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brodina_N\Documents\0 Договора 2022\НЕЛИКВИДЫ\"/>
    </mc:Choice>
  </mc:AlternateContent>
  <xr:revisionPtr revIDLastSave="0" documentId="13_ncr:1_{A1054EC6-957D-4B0A-AC07-C27F7230558C}" xr6:coauthVersionLast="36" xr6:coauthVersionMax="36" xr10:uidLastSave="{00000000-0000-0000-0000-000000000000}"/>
  <bookViews>
    <workbookView xWindow="0" yWindow="-120" windowWidth="24600" windowHeight="7275" xr2:uid="{00000000-000D-0000-FFFF-FFFF00000000}"/>
  </bookViews>
  <sheets>
    <sheet name="-" sheetId="4" r:id="rId1"/>
  </sheets>
  <externalReferences>
    <externalReference r:id="rId2"/>
  </externalReferences>
  <definedNames>
    <definedName name="_xlnm._FilterDatabase" localSheetId="0" hidden="1">'-'!$A$8:$E$262</definedName>
  </definedNames>
  <calcPr calcId="191029"/>
  <customWorkbookViews>
    <customWorkbookView name="Pishalnikova - Личное представление" guid="{8ACAB152-F836-4581-81A6-B1FCAC3FDCB5}" mergeInterval="0" personalView="1" maximized="1" windowWidth="1020" windowHeight="576" activeSheetId="1" showComments="commNone"/>
    <customWorkbookView name="Kuzovleva - Личное представление" guid="{C932434C-6AAF-4871-A626-108E6EFE505E}" mergeInterval="0" personalView="1" maximized="1" windowWidth="1020" windowHeight="605" activeSheetId="1"/>
    <customWorkbookView name="Maximova - Личное представление" guid="{C64C9CB8-DA0A-42FF-952F-7E5A421EFDF4}" mergeInterval="0" personalView="1" maximized="1" windowWidth="1020" windowHeight="577" activeSheetId="1"/>
    <customWorkbookView name="User3 - Личное представление" guid="{B277E57B-2A15-405E-85F5-8411EADD04BD}" mergeInterval="0" personalView="1" maximized="1" xWindow="1" yWindow="1" windowWidth="1300" windowHeight="709" activeSheetId="1"/>
    <customWorkbookView name="Lipatov - Личное представление" guid="{D5D0CE86-4BA1-41EB-8AFD-8F305F7E70FA}" mergeInterval="0" personalView="1" maximized="1" windowWidth="1276" windowHeight="859" activeSheetId="1"/>
    <customWorkbookView name="savelyev_d - Личное представление" guid="{8864F0AF-DF2F-43AF-B65D-DD9461E9A5C0}" mergeInterval="0" personalView="1" maximized="1" windowWidth="1020" windowHeight="626" activeSheetId="1"/>
    <customWorkbookView name="Ленников - Личное представление" guid="{37DB36B7-B62B-4662-8C0A-75297B199CB5}" mergeInterval="0" personalView="1" maximized="1" windowWidth="1276" windowHeight="822" activeSheetId="1"/>
    <customWorkbookView name="пользователь - Личное представление" guid="{2FE09882-EC75-4474-8A26-53773EE5754B}" mergeInterval="0" personalView="1" maximized="1" windowWidth="1276" windowHeight="622" activeSheetId="1"/>
  </customWorkbookViews>
</workbook>
</file>

<file path=xl/calcChain.xml><?xml version="1.0" encoding="utf-8"?>
<calcChain xmlns="http://schemas.openxmlformats.org/spreadsheetml/2006/main">
  <c r="D9" i="4" l="1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D65" i="4"/>
  <c r="E65" i="4"/>
  <c r="D66" i="4"/>
  <c r="E66" i="4"/>
  <c r="D67" i="4"/>
  <c r="E67" i="4"/>
  <c r="D68" i="4"/>
  <c r="E68" i="4"/>
  <c r="D69" i="4"/>
  <c r="E69" i="4"/>
  <c r="D70" i="4"/>
  <c r="E70" i="4"/>
  <c r="D71" i="4"/>
  <c r="E71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D83" i="4"/>
  <c r="E83" i="4"/>
  <c r="D84" i="4"/>
  <c r="E84" i="4"/>
  <c r="D85" i="4"/>
  <c r="E85" i="4"/>
  <c r="D86" i="4"/>
  <c r="E86" i="4"/>
  <c r="D87" i="4"/>
  <c r="E87" i="4"/>
  <c r="D88" i="4"/>
  <c r="E88" i="4"/>
  <c r="D89" i="4"/>
  <c r="E89" i="4"/>
  <c r="D90" i="4"/>
  <c r="E90" i="4"/>
  <c r="D91" i="4"/>
  <c r="E91" i="4"/>
  <c r="D92" i="4"/>
  <c r="E92" i="4"/>
  <c r="D93" i="4"/>
  <c r="E93" i="4"/>
  <c r="D94" i="4"/>
  <c r="E94" i="4"/>
  <c r="D95" i="4"/>
  <c r="E95" i="4"/>
  <c r="D96" i="4"/>
  <c r="E96" i="4"/>
  <c r="D97" i="4"/>
  <c r="E97" i="4"/>
  <c r="D98" i="4"/>
  <c r="E98" i="4"/>
  <c r="D99" i="4"/>
  <c r="E99" i="4"/>
  <c r="D100" i="4"/>
  <c r="E100" i="4"/>
  <c r="D101" i="4"/>
  <c r="E101" i="4"/>
  <c r="D102" i="4"/>
  <c r="E102" i="4"/>
  <c r="D103" i="4"/>
  <c r="E103" i="4"/>
  <c r="D104" i="4"/>
  <c r="E104" i="4"/>
  <c r="D105" i="4"/>
  <c r="E105" i="4"/>
  <c r="D106" i="4"/>
  <c r="E106" i="4"/>
  <c r="D107" i="4"/>
  <c r="E107" i="4"/>
  <c r="D108" i="4"/>
  <c r="E108" i="4"/>
  <c r="D109" i="4"/>
  <c r="E109" i="4"/>
  <c r="D110" i="4"/>
  <c r="E110" i="4"/>
  <c r="D111" i="4"/>
  <c r="E111" i="4"/>
  <c r="D112" i="4"/>
  <c r="E112" i="4"/>
  <c r="D113" i="4"/>
  <c r="E113" i="4"/>
  <c r="D114" i="4"/>
  <c r="E114" i="4"/>
  <c r="D115" i="4"/>
  <c r="E115" i="4"/>
  <c r="D116" i="4"/>
  <c r="E116" i="4"/>
  <c r="D117" i="4"/>
  <c r="E117" i="4"/>
  <c r="D118" i="4"/>
  <c r="E118" i="4"/>
  <c r="D119" i="4"/>
  <c r="E119" i="4"/>
  <c r="D120" i="4"/>
  <c r="E120" i="4"/>
  <c r="D121" i="4"/>
  <c r="E121" i="4"/>
  <c r="D122" i="4"/>
  <c r="E122" i="4"/>
  <c r="D123" i="4"/>
  <c r="E123" i="4"/>
  <c r="D124" i="4"/>
  <c r="E124" i="4"/>
  <c r="D125" i="4"/>
  <c r="E125" i="4"/>
  <c r="D126" i="4"/>
  <c r="E126" i="4"/>
  <c r="D127" i="4"/>
  <c r="E127" i="4"/>
  <c r="D128" i="4"/>
  <c r="E128" i="4"/>
  <c r="D129" i="4"/>
  <c r="E129" i="4"/>
  <c r="D130" i="4"/>
  <c r="E130" i="4"/>
  <c r="D131" i="4"/>
  <c r="E131" i="4"/>
  <c r="D132" i="4"/>
  <c r="E132" i="4"/>
  <c r="D133" i="4"/>
  <c r="E133" i="4"/>
  <c r="D134" i="4"/>
  <c r="E134" i="4"/>
  <c r="D135" i="4"/>
  <c r="E135" i="4"/>
  <c r="D136" i="4"/>
  <c r="E136" i="4"/>
  <c r="D137" i="4"/>
  <c r="E137" i="4"/>
  <c r="D138" i="4"/>
  <c r="E138" i="4"/>
  <c r="D139" i="4"/>
  <c r="E139" i="4"/>
  <c r="D140" i="4"/>
  <c r="E140" i="4"/>
  <c r="D141" i="4"/>
  <c r="E141" i="4"/>
  <c r="D142" i="4"/>
  <c r="E142" i="4"/>
  <c r="D143" i="4"/>
  <c r="E143" i="4"/>
  <c r="D144" i="4"/>
  <c r="E144" i="4"/>
  <c r="D145" i="4"/>
  <c r="E145" i="4"/>
  <c r="D146" i="4"/>
  <c r="E146" i="4"/>
  <c r="D147" i="4"/>
  <c r="E147" i="4"/>
  <c r="D148" i="4"/>
  <c r="E148" i="4"/>
  <c r="D149" i="4"/>
  <c r="E149" i="4"/>
  <c r="D150" i="4"/>
  <c r="E150" i="4"/>
  <c r="D151" i="4"/>
  <c r="E151" i="4"/>
  <c r="D152" i="4"/>
  <c r="E152" i="4"/>
  <c r="D153" i="4"/>
  <c r="E153" i="4"/>
  <c r="D154" i="4"/>
  <c r="E154" i="4"/>
  <c r="D155" i="4"/>
  <c r="E155" i="4"/>
  <c r="D156" i="4"/>
  <c r="E156" i="4"/>
  <c r="D157" i="4"/>
  <c r="E157" i="4"/>
  <c r="D158" i="4"/>
  <c r="E158" i="4"/>
  <c r="D159" i="4"/>
  <c r="E159" i="4"/>
  <c r="D160" i="4"/>
  <c r="E160" i="4"/>
  <c r="D161" i="4"/>
  <c r="E161" i="4"/>
  <c r="D162" i="4"/>
  <c r="E162" i="4"/>
  <c r="D163" i="4"/>
  <c r="E163" i="4"/>
  <c r="D164" i="4"/>
  <c r="E164" i="4"/>
  <c r="D165" i="4"/>
  <c r="E165" i="4"/>
  <c r="D166" i="4"/>
  <c r="E166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0" i="4"/>
  <c r="E200" i="4"/>
  <c r="D201" i="4"/>
  <c r="E201" i="4"/>
  <c r="D202" i="4"/>
  <c r="E202" i="4"/>
  <c r="D203" i="4"/>
  <c r="E203" i="4"/>
  <c r="D204" i="4"/>
  <c r="E204" i="4"/>
  <c r="D205" i="4"/>
  <c r="E205" i="4"/>
  <c r="D206" i="4"/>
  <c r="E206" i="4"/>
  <c r="D207" i="4"/>
  <c r="E207" i="4"/>
  <c r="D208" i="4"/>
  <c r="E208" i="4"/>
  <c r="D209" i="4"/>
  <c r="E209" i="4"/>
  <c r="D210" i="4"/>
  <c r="E210" i="4"/>
  <c r="D211" i="4"/>
  <c r="E211" i="4"/>
  <c r="D212" i="4"/>
  <c r="E212" i="4"/>
  <c r="D213" i="4"/>
  <c r="E213" i="4"/>
  <c r="D214" i="4"/>
  <c r="E214" i="4"/>
  <c r="D215" i="4"/>
  <c r="E215" i="4"/>
  <c r="D216" i="4"/>
  <c r="E216" i="4"/>
  <c r="D217" i="4"/>
  <c r="E217" i="4"/>
  <c r="D218" i="4"/>
  <c r="E218" i="4"/>
  <c r="D219" i="4"/>
  <c r="E219" i="4"/>
  <c r="D220" i="4"/>
  <c r="E220" i="4"/>
  <c r="D221" i="4"/>
  <c r="E221" i="4"/>
  <c r="D222" i="4"/>
  <c r="E222" i="4"/>
  <c r="D223" i="4"/>
  <c r="E223" i="4"/>
  <c r="D224" i="4"/>
  <c r="E224" i="4"/>
  <c r="D225" i="4"/>
  <c r="E225" i="4"/>
  <c r="D226" i="4"/>
  <c r="E226" i="4"/>
  <c r="D227" i="4"/>
  <c r="E227" i="4"/>
  <c r="D228" i="4"/>
  <c r="E228" i="4"/>
  <c r="D229" i="4"/>
  <c r="E229" i="4"/>
  <c r="D230" i="4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8" i="4"/>
  <c r="E238" i="4"/>
  <c r="D239" i="4"/>
  <c r="E239" i="4"/>
  <c r="D240" i="4"/>
  <c r="E240" i="4"/>
  <c r="D241" i="4"/>
  <c r="E241" i="4"/>
  <c r="D242" i="4"/>
  <c r="E242" i="4"/>
  <c r="D243" i="4"/>
  <c r="E243" i="4"/>
  <c r="D244" i="4"/>
  <c r="E244" i="4"/>
  <c r="D245" i="4"/>
  <c r="E245" i="4"/>
  <c r="D246" i="4"/>
  <c r="E246" i="4"/>
  <c r="D247" i="4"/>
  <c r="E247" i="4"/>
  <c r="D248" i="4"/>
  <c r="E248" i="4"/>
  <c r="D249" i="4"/>
  <c r="E249" i="4"/>
  <c r="D250" i="4"/>
  <c r="E250" i="4"/>
  <c r="D251" i="4"/>
  <c r="E251" i="4"/>
  <c r="D252" i="4"/>
  <c r="E252" i="4"/>
  <c r="D253" i="4"/>
  <c r="E253" i="4"/>
  <c r="D254" i="4"/>
  <c r="E254" i="4"/>
  <c r="D255" i="4"/>
  <c r="E255" i="4"/>
  <c r="D256" i="4"/>
  <c r="E256" i="4"/>
  <c r="D257" i="4"/>
  <c r="E257" i="4"/>
  <c r="D258" i="4"/>
  <c r="E258" i="4"/>
  <c r="D259" i="4"/>
  <c r="E259" i="4"/>
  <c r="D260" i="4"/>
  <c r="E260" i="4"/>
  <c r="D261" i="4"/>
  <c r="E261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5" i="4"/>
  <c r="C95" i="4"/>
  <c r="B96" i="4"/>
  <c r="C96" i="4"/>
  <c r="B97" i="4"/>
  <c r="C97" i="4"/>
  <c r="B98" i="4"/>
  <c r="C98" i="4"/>
  <c r="B99" i="4"/>
  <c r="C99" i="4"/>
  <c r="B100" i="4"/>
  <c r="C100" i="4"/>
  <c r="B101" i="4"/>
  <c r="C101" i="4"/>
  <c r="B102" i="4"/>
  <c r="C102" i="4"/>
  <c r="B103" i="4"/>
  <c r="C103" i="4"/>
  <c r="B104" i="4"/>
  <c r="C104" i="4"/>
  <c r="B105" i="4"/>
  <c r="C105" i="4"/>
  <c r="B106" i="4"/>
  <c r="C106" i="4"/>
  <c r="B107" i="4"/>
  <c r="C107" i="4"/>
  <c r="B108" i="4"/>
  <c r="C108" i="4"/>
  <c r="B109" i="4"/>
  <c r="C109" i="4"/>
  <c r="B110" i="4"/>
  <c r="C110" i="4"/>
  <c r="B111" i="4"/>
  <c r="C111" i="4"/>
  <c r="B112" i="4"/>
  <c r="C112" i="4"/>
  <c r="B113" i="4"/>
  <c r="C113" i="4"/>
  <c r="B114" i="4"/>
  <c r="C114" i="4"/>
  <c r="B115" i="4"/>
  <c r="C115" i="4"/>
  <c r="B116" i="4"/>
  <c r="C116" i="4"/>
  <c r="B117" i="4"/>
  <c r="C117" i="4"/>
  <c r="B118" i="4"/>
  <c r="C118" i="4"/>
  <c r="B119" i="4"/>
  <c r="C119" i="4"/>
  <c r="B120" i="4"/>
  <c r="C120" i="4"/>
  <c r="B121" i="4"/>
  <c r="C121" i="4"/>
  <c r="B122" i="4"/>
  <c r="C122" i="4"/>
  <c r="B123" i="4"/>
  <c r="C123" i="4"/>
  <c r="B124" i="4"/>
  <c r="C124" i="4"/>
  <c r="B125" i="4"/>
  <c r="C125" i="4"/>
  <c r="B126" i="4"/>
  <c r="C126" i="4"/>
  <c r="B127" i="4"/>
  <c r="C127" i="4"/>
  <c r="B128" i="4"/>
  <c r="C128" i="4"/>
  <c r="B129" i="4"/>
  <c r="C129" i="4"/>
  <c r="B130" i="4"/>
  <c r="C130" i="4"/>
  <c r="B131" i="4"/>
  <c r="C131" i="4"/>
  <c r="B132" i="4"/>
  <c r="C132" i="4"/>
  <c r="B133" i="4"/>
  <c r="C133" i="4"/>
  <c r="B134" i="4"/>
  <c r="C134" i="4"/>
  <c r="B135" i="4"/>
  <c r="C135" i="4"/>
  <c r="B136" i="4"/>
  <c r="C136" i="4"/>
  <c r="B137" i="4"/>
  <c r="C137" i="4"/>
  <c r="B138" i="4"/>
  <c r="C138" i="4"/>
  <c r="B139" i="4"/>
  <c r="C139" i="4"/>
  <c r="B140" i="4"/>
  <c r="C140" i="4"/>
  <c r="B141" i="4"/>
  <c r="C141" i="4"/>
  <c r="B142" i="4"/>
  <c r="C142" i="4"/>
  <c r="B143" i="4"/>
  <c r="C143" i="4"/>
  <c r="B144" i="4"/>
  <c r="C144" i="4"/>
  <c r="B145" i="4"/>
  <c r="C145" i="4"/>
  <c r="B146" i="4"/>
  <c r="C146" i="4"/>
  <c r="B147" i="4"/>
  <c r="C147" i="4"/>
  <c r="B148" i="4"/>
  <c r="C148" i="4"/>
  <c r="B149" i="4"/>
  <c r="C149" i="4"/>
  <c r="B150" i="4"/>
  <c r="C150" i="4"/>
  <c r="B151" i="4"/>
  <c r="C151" i="4"/>
  <c r="B152" i="4"/>
  <c r="C152" i="4"/>
  <c r="B153" i="4"/>
  <c r="C153" i="4"/>
  <c r="B154" i="4"/>
  <c r="C154" i="4"/>
  <c r="B155" i="4"/>
  <c r="C155" i="4"/>
  <c r="B156" i="4"/>
  <c r="C156" i="4"/>
  <c r="B157" i="4"/>
  <c r="C157" i="4"/>
  <c r="B158" i="4"/>
  <c r="C158" i="4"/>
  <c r="B159" i="4"/>
  <c r="C159" i="4"/>
  <c r="B160" i="4"/>
  <c r="C160" i="4"/>
  <c r="B161" i="4"/>
  <c r="C161" i="4"/>
  <c r="B162" i="4"/>
  <c r="C162" i="4"/>
  <c r="B163" i="4"/>
  <c r="C163" i="4"/>
  <c r="B164" i="4"/>
  <c r="C164" i="4"/>
  <c r="B165" i="4"/>
  <c r="C165" i="4"/>
  <c r="B166" i="4"/>
  <c r="C166" i="4"/>
  <c r="B167" i="4"/>
  <c r="C167" i="4"/>
  <c r="B168" i="4"/>
  <c r="C168" i="4"/>
  <c r="B169" i="4"/>
  <c r="C169" i="4"/>
  <c r="B170" i="4"/>
  <c r="C170" i="4"/>
  <c r="B171" i="4"/>
  <c r="C171" i="4"/>
  <c r="B172" i="4"/>
  <c r="C172" i="4"/>
  <c r="B173" i="4"/>
  <c r="C173" i="4"/>
  <c r="B174" i="4"/>
  <c r="C174" i="4"/>
  <c r="B175" i="4"/>
  <c r="C175" i="4"/>
  <c r="B176" i="4"/>
  <c r="C176" i="4"/>
  <c r="B177" i="4"/>
  <c r="C177" i="4"/>
  <c r="B178" i="4"/>
  <c r="C178" i="4"/>
  <c r="B179" i="4"/>
  <c r="C179" i="4"/>
  <c r="B180" i="4"/>
  <c r="C180" i="4"/>
  <c r="B181" i="4"/>
  <c r="C181" i="4"/>
  <c r="B182" i="4"/>
  <c r="C182" i="4"/>
  <c r="B183" i="4"/>
  <c r="C183" i="4"/>
  <c r="B184" i="4"/>
  <c r="C184" i="4"/>
  <c r="B185" i="4"/>
  <c r="C185" i="4"/>
  <c r="B186" i="4"/>
  <c r="C186" i="4"/>
  <c r="B187" i="4"/>
  <c r="C187" i="4"/>
  <c r="B188" i="4"/>
  <c r="C188" i="4"/>
  <c r="B189" i="4"/>
  <c r="C189" i="4"/>
  <c r="B190" i="4"/>
  <c r="C190" i="4"/>
  <c r="B191" i="4"/>
  <c r="C191" i="4"/>
  <c r="B192" i="4"/>
  <c r="C192" i="4"/>
  <c r="B193" i="4"/>
  <c r="C193" i="4"/>
  <c r="B194" i="4"/>
  <c r="C194" i="4"/>
  <c r="B195" i="4"/>
  <c r="C195" i="4"/>
  <c r="B196" i="4"/>
  <c r="C196" i="4"/>
  <c r="B197" i="4"/>
  <c r="C197" i="4"/>
  <c r="B198" i="4"/>
  <c r="C198" i="4"/>
  <c r="B199" i="4"/>
  <c r="C199" i="4"/>
  <c r="B200" i="4"/>
  <c r="C200" i="4"/>
  <c r="B201" i="4"/>
  <c r="C201" i="4"/>
  <c r="B202" i="4"/>
  <c r="C202" i="4"/>
  <c r="B203" i="4"/>
  <c r="C203" i="4"/>
  <c r="B204" i="4"/>
  <c r="C204" i="4"/>
  <c r="B205" i="4"/>
  <c r="C205" i="4"/>
  <c r="B206" i="4"/>
  <c r="C206" i="4"/>
  <c r="B207" i="4"/>
  <c r="C207" i="4"/>
  <c r="B208" i="4"/>
  <c r="C208" i="4"/>
  <c r="B209" i="4"/>
  <c r="C209" i="4"/>
  <c r="B210" i="4"/>
  <c r="C210" i="4"/>
  <c r="B211" i="4"/>
  <c r="C211" i="4"/>
  <c r="B212" i="4"/>
  <c r="C212" i="4"/>
  <c r="B213" i="4"/>
  <c r="C213" i="4"/>
  <c r="B214" i="4"/>
  <c r="C214" i="4"/>
  <c r="B215" i="4"/>
  <c r="C215" i="4"/>
  <c r="B216" i="4"/>
  <c r="C216" i="4"/>
  <c r="B217" i="4"/>
  <c r="C217" i="4"/>
  <c r="B218" i="4"/>
  <c r="C218" i="4"/>
  <c r="B219" i="4"/>
  <c r="C219" i="4"/>
  <c r="B220" i="4"/>
  <c r="C220" i="4"/>
  <c r="B221" i="4"/>
  <c r="C221" i="4"/>
  <c r="B222" i="4"/>
  <c r="C222" i="4"/>
  <c r="B223" i="4"/>
  <c r="C223" i="4"/>
  <c r="B224" i="4"/>
  <c r="C224" i="4"/>
  <c r="B225" i="4"/>
  <c r="C225" i="4"/>
  <c r="B226" i="4"/>
  <c r="C226" i="4"/>
  <c r="B227" i="4"/>
  <c r="C227" i="4"/>
  <c r="B228" i="4"/>
  <c r="C228" i="4"/>
  <c r="B229" i="4"/>
  <c r="C229" i="4"/>
  <c r="B230" i="4"/>
  <c r="C230" i="4"/>
  <c r="B231" i="4"/>
  <c r="C231" i="4"/>
  <c r="B232" i="4"/>
  <c r="C232" i="4"/>
  <c r="B233" i="4"/>
  <c r="C233" i="4"/>
  <c r="B234" i="4"/>
  <c r="C234" i="4"/>
  <c r="B235" i="4"/>
  <c r="C235" i="4"/>
  <c r="B236" i="4"/>
  <c r="C236" i="4"/>
  <c r="B237" i="4"/>
  <c r="C237" i="4"/>
  <c r="B238" i="4"/>
  <c r="C238" i="4"/>
  <c r="B239" i="4"/>
  <c r="C239" i="4"/>
  <c r="B240" i="4"/>
  <c r="C240" i="4"/>
  <c r="B241" i="4"/>
  <c r="C241" i="4"/>
  <c r="B242" i="4"/>
  <c r="C242" i="4"/>
  <c r="B243" i="4"/>
  <c r="C243" i="4"/>
  <c r="B244" i="4"/>
  <c r="C244" i="4"/>
  <c r="B245" i="4"/>
  <c r="C245" i="4"/>
  <c r="B246" i="4"/>
  <c r="C246" i="4"/>
  <c r="B247" i="4"/>
  <c r="C247" i="4"/>
  <c r="B248" i="4"/>
  <c r="C248" i="4"/>
  <c r="B249" i="4"/>
  <c r="C249" i="4"/>
  <c r="B250" i="4"/>
  <c r="C250" i="4"/>
  <c r="B251" i="4"/>
  <c r="C251" i="4"/>
  <c r="B252" i="4"/>
  <c r="C252" i="4"/>
  <c r="B253" i="4"/>
  <c r="C253" i="4"/>
  <c r="B254" i="4"/>
  <c r="C254" i="4"/>
  <c r="B255" i="4"/>
  <c r="C255" i="4"/>
  <c r="B256" i="4"/>
  <c r="C256" i="4"/>
  <c r="B257" i="4"/>
  <c r="C257" i="4"/>
  <c r="B258" i="4"/>
  <c r="C258" i="4"/>
  <c r="B259" i="4"/>
  <c r="C259" i="4"/>
  <c r="B260" i="4"/>
  <c r="C260" i="4"/>
  <c r="B261" i="4"/>
  <c r="C261" i="4"/>
</calcChain>
</file>

<file path=xl/sharedStrings.xml><?xml version="1.0" encoding="utf-8"?>
<sst xmlns="http://schemas.openxmlformats.org/spreadsheetml/2006/main" count="6" uniqueCount="6">
  <si>
    <t>№ п.п.</t>
  </si>
  <si>
    <t>Наименование МТР</t>
  </si>
  <si>
    <t>Кол-во</t>
  </si>
  <si>
    <t>Ед. измерения</t>
  </si>
  <si>
    <t>Номенклатурный номер</t>
  </si>
  <si>
    <t>ПЕРЕЧЕНЬ неликвидных  МТР  филиала "ЯЙВИНСКАЯ ГРЭС" ПАО "Юнипро"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</si>
</sst>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0"/>
  </numFmts>
  <fonts count="2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Arial"/>
      <family val="2"/>
      <charset val="204"/>
    </font>
    <font>
      <b/>
      <sz val="12"/>
      <name val="Verdana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Arial Cyr"/>
      <charset val="204"/>
    </font>
    <font>
      <sz val="12"/>
      <name val="Arial"/>
      <family val="2"/>
    </font>
    <font>
      <sz val="12"/>
      <name val="Verdana"/>
      <family val="2"/>
      <charset val="204"/>
    </font>
    <font>
      <sz val="11"/>
      <name val="Calibri"/>
      <family val="2"/>
      <charset val="204"/>
      <scheme val="minor"/>
    </font>
    <font>
      <sz val="11"/>
      <name val="Arial Cyr"/>
      <charset val="204"/>
    </font>
    <font>
      <b/>
      <sz val="1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0" fontId="9" fillId="0" borderId="0"/>
    <xf numFmtId="0" fontId="7" fillId="0" borderId="0"/>
    <xf numFmtId="0" fontId="6" fillId="2" borderId="0">
      <alignment horizontal="center"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1" fillId="0" borderId="0">
      <alignment horizontal="left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17" fillId="0" borderId="0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9" fillId="0" borderId="0" xfId="0" applyFont="1" applyFill="1" applyAlignment="1">
      <alignment wrapText="1"/>
    </xf>
    <xf numFmtId="0" fontId="13" fillId="0" borderId="0" xfId="0" applyFont="1" applyFill="1"/>
    <xf numFmtId="1" fontId="14" fillId="0" borderId="0" xfId="0" applyNumberFormat="1" applyFont="1" applyFill="1" applyBorder="1" applyAlignment="1">
      <alignment vertical="center"/>
    </xf>
    <xf numFmtId="1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vertical="center" wrapText="1"/>
    </xf>
    <xf numFmtId="164" fontId="13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/>
    <xf numFmtId="0" fontId="13" fillId="0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 applyFill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wrapText="1"/>
    </xf>
    <xf numFmtId="164" fontId="16" fillId="0" borderId="0" xfId="0" applyNumberFormat="1" applyFont="1" applyFill="1" applyBorder="1" applyAlignment="1">
      <alignment horizontal="right"/>
    </xf>
    <xf numFmtId="1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right" vertical="center" wrapText="1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15" fillId="0" borderId="0" xfId="0" applyFont="1" applyFill="1" applyAlignment="1">
      <alignment wrapText="1"/>
    </xf>
    <xf numFmtId="164" fontId="15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  <xf numFmtId="0" fontId="17" fillId="0" borderId="0" xfId="0" applyFont="1" applyFill="1"/>
    <xf numFmtId="0" fontId="20" fillId="0" borderId="0" xfId="0" applyFont="1" applyFill="1"/>
    <xf numFmtId="164" fontId="20" fillId="0" borderId="0" xfId="0" applyNumberFormat="1" applyFont="1" applyFill="1" applyAlignment="1">
      <alignment horizontal="right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165" fontId="18" fillId="0" borderId="1" xfId="0" applyNumberFormat="1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wrapText="1"/>
    </xf>
    <xf numFmtId="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left" vertical="top"/>
    </xf>
    <xf numFmtId="0" fontId="16" fillId="0" borderId="8" xfId="0" applyFont="1" applyFill="1" applyBorder="1" applyAlignment="1">
      <alignment horizontal="left" vertical="top"/>
    </xf>
    <xf numFmtId="1" fontId="10" fillId="0" borderId="0" xfId="0" applyNumberFormat="1" applyFont="1" applyFill="1" applyBorder="1" applyAlignment="1">
      <alignment horizontal="center" vertical="center"/>
    </xf>
  </cellXfs>
  <cellStyles count="25">
    <cellStyle name="0,0_x000d__x000a_NA_x000d__x000a_" xfId="1" xr:uid="{00000000-0005-0000-0000-000000000000}"/>
    <cellStyle name="0,0_x000d__x000a_NA_x000d__x000a_ 2" xfId="2" xr:uid="{00000000-0005-0000-0000-000001000000}"/>
    <cellStyle name="S8" xfId="3" xr:uid="{00000000-0005-0000-0000-000002000000}"/>
    <cellStyle name="Обычный" xfId="0" builtinId="0"/>
    <cellStyle name="Обычный 10" xfId="4" xr:uid="{00000000-0005-0000-0000-000004000000}"/>
    <cellStyle name="Обычный 11" xfId="5" xr:uid="{00000000-0005-0000-0000-000005000000}"/>
    <cellStyle name="Обычный 12" xfId="6" xr:uid="{00000000-0005-0000-0000-000006000000}"/>
    <cellStyle name="Обычный 13" xfId="7" xr:uid="{00000000-0005-0000-0000-000007000000}"/>
    <cellStyle name="Обычный 14" xfId="8" xr:uid="{00000000-0005-0000-0000-000008000000}"/>
    <cellStyle name="Обычный 15" xfId="20" xr:uid="{00000000-0005-0000-0000-000009000000}"/>
    <cellStyle name="Обычный 16" xfId="21" xr:uid="{00000000-0005-0000-0000-00000A000000}"/>
    <cellStyle name="Обычный 17" xfId="22" xr:uid="{00000000-0005-0000-0000-00000B000000}"/>
    <cellStyle name="Обычный 18" xfId="23" xr:uid="{00000000-0005-0000-0000-00000C000000}"/>
    <cellStyle name="Обычный 19" xfId="24" xr:uid="{00000000-0005-0000-0000-00000D000000}"/>
    <cellStyle name="Обычный 2" xfId="9" xr:uid="{00000000-0005-0000-0000-00000E000000}"/>
    <cellStyle name="Обычный 2 2" xfId="10" xr:uid="{00000000-0005-0000-0000-00000F000000}"/>
    <cellStyle name="Обычный 2 3" xfId="11" xr:uid="{00000000-0005-0000-0000-000010000000}"/>
    <cellStyle name="Обычный 3" xfId="12" xr:uid="{00000000-0005-0000-0000-000011000000}"/>
    <cellStyle name="Обычный 4" xfId="13" xr:uid="{00000000-0005-0000-0000-000012000000}"/>
    <cellStyle name="Обычный 5" xfId="14" xr:uid="{00000000-0005-0000-0000-000013000000}"/>
    <cellStyle name="Обычный 6" xfId="15" xr:uid="{00000000-0005-0000-0000-000014000000}"/>
    <cellStyle name="Обычный 7" xfId="16" xr:uid="{00000000-0005-0000-0000-000015000000}"/>
    <cellStyle name="Обычный 8" xfId="17" xr:uid="{00000000-0005-0000-0000-000016000000}"/>
    <cellStyle name="Обычный 9" xfId="18" xr:uid="{00000000-0005-0000-0000-000017000000}"/>
    <cellStyle name="Стиль 1" xfId="19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mieva_N/Documents/&#1052;&#1086;&#1080;%20&#1076;&#1086;&#1082;&#1091;&#1084;&#1077;&#1085;&#1090;&#1099;/&#1053;&#1077;&#1083;&#1080;&#1082;&#1074;&#1080;&#1076;&#1099;/&#1053;&#1077;&#1083;&#1080;&#1082;&#1074;&#1080;&#1076;&#1099;%202021/&#1050;&#1086;&#1087;&#1080;&#1103;%20&#1053;&#1077;&#1083;&#1080;&#1082;&#1074;&#1080;&#1076;&#1099;%20&#1074;%20&#1089;&#1082;&#1083;&#1072;&#1076;&#1072;&#10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">
          <cell r="A2" t="str">
            <v>ОП №1</v>
          </cell>
          <cell r="D2" t="str">
            <v>13 0000.01:00011</v>
          </cell>
          <cell r="E2" t="str">
            <v>Труба 16*3-121МХ</v>
          </cell>
          <cell r="F2" t="str">
            <v>т</v>
          </cell>
          <cell r="G2">
            <v>2.3039999999999998</v>
          </cell>
        </row>
        <row r="3">
          <cell r="D3" t="str">
            <v>31 1900.01:03653</v>
          </cell>
          <cell r="E3" t="str">
            <v>Клапан Б-365-34СБА</v>
          </cell>
          <cell r="F3" t="str">
            <v>шт</v>
          </cell>
          <cell r="G3">
            <v>1</v>
          </cell>
        </row>
        <row r="4">
          <cell r="D4" t="str">
            <v>Ах3:29749</v>
          </cell>
          <cell r="E4" t="str">
            <v>Вентиль 15с81п ДУ-40 Ру-25</v>
          </cell>
          <cell r="F4" t="str">
            <v>шт</v>
          </cell>
          <cell r="G4">
            <v>2</v>
          </cell>
        </row>
        <row r="5">
          <cell r="D5" t="str">
            <v>Ax3:07290</v>
          </cell>
          <cell r="E5" t="str">
            <v>АНИОНИТ Варион б/у</v>
          </cell>
          <cell r="F5" t="str">
            <v>т</v>
          </cell>
          <cell r="G5">
            <v>5</v>
          </cell>
        </row>
        <row r="6">
          <cell r="D6" t="str">
            <v>Ax3:28207</v>
          </cell>
          <cell r="E6" t="str">
            <v>ДРОССЕЛЬ 1ДБИ-400 независ.под ДРЛ</v>
          </cell>
          <cell r="F6" t="str">
            <v>шт.</v>
          </cell>
          <cell r="G6">
            <v>4</v>
          </cell>
        </row>
        <row r="7">
          <cell r="D7" t="str">
            <v>Ax3:28228</v>
          </cell>
          <cell r="E7" t="str">
            <v>ДРОССЕЛЬ L40 A-L 230V</v>
          </cell>
          <cell r="F7" t="str">
            <v>шт.</v>
          </cell>
          <cell r="G7">
            <v>30</v>
          </cell>
        </row>
        <row r="8">
          <cell r="D8" t="str">
            <v>Ax3:28234</v>
          </cell>
          <cell r="E8" t="str">
            <v>ДРОССЕЛЬ 1И 400 ДРЛ 44</v>
          </cell>
          <cell r="F8" t="str">
            <v>шт.</v>
          </cell>
          <cell r="G8">
            <v>1</v>
          </cell>
        </row>
        <row r="9">
          <cell r="D9" t="str">
            <v>Ax3:28233</v>
          </cell>
          <cell r="E9" t="str">
            <v>АППАРАТ пускорегулирующий 40/220 1И 36/40</v>
          </cell>
          <cell r="F9" t="str">
            <v>шт.</v>
          </cell>
          <cell r="G9">
            <v>10</v>
          </cell>
        </row>
        <row r="10">
          <cell r="D10" t="str">
            <v>34 1400.09:00055</v>
          </cell>
          <cell r="E10" t="str">
            <v>Ввод ГКТII-45-220/2000-01 ИВЕЮ.686352.002</v>
          </cell>
          <cell r="F10" t="str">
            <v>шт.</v>
          </cell>
          <cell r="G10">
            <v>1</v>
          </cell>
        </row>
        <row r="11">
          <cell r="D11" t="str">
            <v>34 1400.09:00001</v>
          </cell>
          <cell r="E11" t="str">
            <v>Ввод ГКТII-60-110/2000</v>
          </cell>
          <cell r="F11" t="str">
            <v>шт.</v>
          </cell>
          <cell r="G11">
            <v>2</v>
          </cell>
        </row>
        <row r="12">
          <cell r="D12" t="str">
            <v>34 1400.09:00057</v>
          </cell>
          <cell r="E12" t="str">
            <v>Ввод ГМТ-110/630 ИВЕЮ.686.341.022</v>
          </cell>
          <cell r="F12" t="str">
            <v>шт.</v>
          </cell>
          <cell r="G12">
            <v>3</v>
          </cell>
        </row>
        <row r="13">
          <cell r="D13" t="str">
            <v>34 1400.09:00061</v>
          </cell>
          <cell r="E13" t="str">
            <v>Ввод ГМТА-45-110/630</v>
          </cell>
          <cell r="F13" t="str">
            <v>шт.</v>
          </cell>
          <cell r="G13">
            <v>1</v>
          </cell>
        </row>
        <row r="14">
          <cell r="D14" t="str">
            <v>Ax3:26140</v>
          </cell>
          <cell r="E14" t="str">
            <v>ВВОД ГКТ II-45-220/2000 О1</v>
          </cell>
          <cell r="F14" t="str">
            <v>шт.</v>
          </cell>
          <cell r="G14">
            <v>1</v>
          </cell>
        </row>
        <row r="15">
          <cell r="D15" t="str">
            <v>34 1400.09:00067</v>
          </cell>
          <cell r="E15" t="str">
            <v>Ввод ГБМТ-110/2000 2ИЭ800-050</v>
          </cell>
          <cell r="F15" t="str">
            <v>шт.</v>
          </cell>
          <cell r="G15">
            <v>1</v>
          </cell>
        </row>
        <row r="16">
          <cell r="D16" t="str">
            <v>34 1400.09:00068</v>
          </cell>
          <cell r="E16" t="str">
            <v>Ввод ГБМТ-110/2000 2ИЭ800-055</v>
          </cell>
          <cell r="F16" t="str">
            <v>шт.</v>
          </cell>
          <cell r="G16">
            <v>3</v>
          </cell>
        </row>
        <row r="17">
          <cell r="D17" t="str">
            <v>26 4000.01:00047</v>
          </cell>
          <cell r="E17" t="str">
            <v>Калий двухромово-кислый ч.</v>
          </cell>
          <cell r="F17" t="str">
            <v>кг</v>
          </cell>
          <cell r="G17">
            <v>30</v>
          </cell>
        </row>
        <row r="18">
          <cell r="D18" t="str">
            <v>26 4000.01:00326</v>
          </cell>
          <cell r="E18" t="str">
            <v>Кислота соляная техн.19-25проц.</v>
          </cell>
          <cell r="F18" t="str">
            <v>кг</v>
          </cell>
          <cell r="G18">
            <v>4.8</v>
          </cell>
        </row>
        <row r="19">
          <cell r="D19" t="str">
            <v>26 4000.01:00326</v>
          </cell>
          <cell r="E19" t="str">
            <v>Кислота соляная техн.19-25проц.</v>
          </cell>
          <cell r="F19" t="str">
            <v>кг</v>
          </cell>
          <cell r="G19">
            <v>30</v>
          </cell>
        </row>
        <row r="20">
          <cell r="D20" t="str">
            <v>26 4000.01:00330</v>
          </cell>
          <cell r="E20" t="str">
            <v>Кислота соляная ингибированная 19-25% ч.д.а</v>
          </cell>
          <cell r="F20" t="str">
            <v>кг</v>
          </cell>
          <cell r="G20">
            <v>25</v>
          </cell>
        </row>
        <row r="22">
          <cell r="D22" t="str">
            <v>23 0000.01:00006</v>
          </cell>
          <cell r="E22" t="str">
            <v>Эмаль Текс ПФ-115 Оптимум черная</v>
          </cell>
          <cell r="F22" t="str">
            <v>кг</v>
          </cell>
          <cell r="G22">
            <v>6.6</v>
          </cell>
        </row>
        <row r="23">
          <cell r="D23" t="str">
            <v>23 0000.01:00006</v>
          </cell>
          <cell r="E23" t="str">
            <v>Эмаль Текс ПФ-115 Оптимум черная</v>
          </cell>
          <cell r="F23" t="str">
            <v>кг</v>
          </cell>
          <cell r="G23">
            <v>1</v>
          </cell>
        </row>
        <row r="24">
          <cell r="D24" t="str">
            <v>23 0000.01:00011</v>
          </cell>
          <cell r="E24" t="str">
            <v>Эмаль Profilux ПФ-115 желтая</v>
          </cell>
          <cell r="F24" t="str">
            <v>кг</v>
          </cell>
          <cell r="G24">
            <v>0.3</v>
          </cell>
        </row>
        <row r="25">
          <cell r="D25" t="str">
            <v>23 0000.01:00011</v>
          </cell>
          <cell r="E25" t="str">
            <v>Эмаль Profilux ПФ-115 желтая</v>
          </cell>
          <cell r="F25" t="str">
            <v>кг</v>
          </cell>
          <cell r="G25">
            <v>5.7</v>
          </cell>
        </row>
        <row r="26">
          <cell r="D26" t="str">
            <v>23 0000.01:00023</v>
          </cell>
          <cell r="E26" t="str">
            <v>Лак БТ-99</v>
          </cell>
          <cell r="F26" t="str">
            <v>кг</v>
          </cell>
          <cell r="G26">
            <v>1</v>
          </cell>
        </row>
        <row r="27">
          <cell r="D27" t="str">
            <v>23 0000.01:00049</v>
          </cell>
          <cell r="E27" t="str">
            <v>Эмаль ПФ-115 красная</v>
          </cell>
          <cell r="F27" t="str">
            <v>кг</v>
          </cell>
          <cell r="G27">
            <v>11.2</v>
          </cell>
        </row>
        <row r="28">
          <cell r="D28" t="str">
            <v>23 0000.01:00217</v>
          </cell>
          <cell r="E28" t="str">
            <v>Лак бакелитовый ЛБС-1</v>
          </cell>
          <cell r="F28" t="str">
            <v>кг</v>
          </cell>
          <cell r="G28">
            <v>6</v>
          </cell>
        </row>
        <row r="29">
          <cell r="D29" t="str">
            <v>23 0000.01:00227</v>
          </cell>
          <cell r="E29" t="str">
            <v>Эмаль КО-983 красно-коричневая</v>
          </cell>
          <cell r="F29" t="str">
            <v>кг</v>
          </cell>
          <cell r="G29">
            <v>1.65</v>
          </cell>
        </row>
        <row r="30">
          <cell r="D30" t="str">
            <v>23 0000.01:00246</v>
          </cell>
          <cell r="E30" t="str">
            <v>Эмаль Эпималь 9111</v>
          </cell>
          <cell r="F30" t="str">
            <v>кг</v>
          </cell>
          <cell r="G30">
            <v>20</v>
          </cell>
        </row>
        <row r="31">
          <cell r="D31" t="str">
            <v>23 0000.01:00430</v>
          </cell>
          <cell r="E31" t="str">
            <v>Покрытие Tankguard Storage JOTUN</v>
          </cell>
          <cell r="F31" t="str">
            <v>л</v>
          </cell>
          <cell r="G31">
            <v>78</v>
          </cell>
        </row>
        <row r="32">
          <cell r="D32" t="str">
            <v>23 0000.01:00524</v>
          </cell>
          <cell r="E32" t="str">
            <v>Лак ЭЛИМПРЭГ-9153 М</v>
          </cell>
          <cell r="F32" t="str">
            <v>кг</v>
          </cell>
          <cell r="G32">
            <v>35</v>
          </cell>
        </row>
        <row r="33">
          <cell r="D33" t="str">
            <v>23 0000.04:00044</v>
          </cell>
          <cell r="E33" t="str">
            <v>Скипидар сульфатный очищенный</v>
          </cell>
          <cell r="F33" t="str">
            <v>кг</v>
          </cell>
          <cell r="G33">
            <v>5</v>
          </cell>
        </row>
        <row r="34">
          <cell r="D34" t="str">
            <v>23 8300.02:00112</v>
          </cell>
          <cell r="E34" t="str">
            <v>Очиститель ОМ/СУ</v>
          </cell>
          <cell r="F34" t="str">
            <v>шт</v>
          </cell>
          <cell r="G34">
            <v>2</v>
          </cell>
        </row>
        <row r="35">
          <cell r="D35" t="str">
            <v>57 7000.05:00004</v>
          </cell>
          <cell r="E35" t="str">
            <v>Мастика Вектор 1025</v>
          </cell>
          <cell r="F35" t="str">
            <v>кг</v>
          </cell>
          <cell r="G35">
            <v>10</v>
          </cell>
        </row>
        <row r="41">
          <cell r="D41" t="str">
            <v>02 5300.07:00035</v>
          </cell>
          <cell r="E41" t="str">
            <v>Смазка Mobilith SHC 100</v>
          </cell>
          <cell r="F41" t="str">
            <v>т</v>
          </cell>
          <cell r="G41">
            <v>2.7E-2</v>
          </cell>
        </row>
        <row r="42">
          <cell r="D42" t="str">
            <v>02 5300.07:00036</v>
          </cell>
          <cell r="E42" t="str">
            <v>Смазка Alvania EP 2 Shell</v>
          </cell>
          <cell r="F42" t="str">
            <v>т</v>
          </cell>
          <cell r="G42">
            <v>1.6E-2</v>
          </cell>
        </row>
        <row r="43">
          <cell r="D43" t="str">
            <v>02 5300.07:00044</v>
          </cell>
          <cell r="E43" t="str">
            <v>Смазка Alvania EP 3 Shell</v>
          </cell>
          <cell r="F43" t="str">
            <v>кг</v>
          </cell>
          <cell r="G43">
            <v>3.6</v>
          </cell>
        </row>
        <row r="45">
          <cell r="D45" t="str">
            <v>02 5300.08:00013</v>
          </cell>
          <cell r="E45" t="str">
            <v>Смазка Alvania 1029</v>
          </cell>
          <cell r="F45" t="str">
            <v>л</v>
          </cell>
          <cell r="G45">
            <v>14</v>
          </cell>
        </row>
        <row r="47">
          <cell r="D47" t="str">
            <v>02 5400.01:00120</v>
          </cell>
          <cell r="E47" t="str">
            <v>Смазка Kluberplex ВЕМ 41-132</v>
          </cell>
          <cell r="F47" t="str">
            <v>кг</v>
          </cell>
          <cell r="G47">
            <v>2</v>
          </cell>
        </row>
        <row r="48">
          <cell r="D48" t="str">
            <v>02 5400.01:00120</v>
          </cell>
          <cell r="E48" t="str">
            <v>Смазка Kluberplex ВЕМ 41-132</v>
          </cell>
          <cell r="F48" t="str">
            <v>кг</v>
          </cell>
          <cell r="G48">
            <v>50</v>
          </cell>
        </row>
        <row r="49">
          <cell r="D49" t="str">
            <v>02 5400.01:00128</v>
          </cell>
          <cell r="E49" t="str">
            <v>Смазка Shell Tonna S3 М68</v>
          </cell>
          <cell r="F49" t="str">
            <v>л</v>
          </cell>
          <cell r="G49">
            <v>10</v>
          </cell>
        </row>
        <row r="50">
          <cell r="D50" t="str">
            <v>02 5400.01:00223</v>
          </cell>
          <cell r="E50" t="str">
            <v>Смазка Gadus S4 V45 АС Shell</v>
          </cell>
          <cell r="F50" t="str">
            <v>кг</v>
          </cell>
          <cell r="G50">
            <v>18</v>
          </cell>
        </row>
        <row r="51">
          <cell r="D51" t="str">
            <v>21 0000.01:00017</v>
          </cell>
          <cell r="E51" t="str">
            <v>Сода кальцинированная А в.с.</v>
          </cell>
          <cell r="F51" t="str">
            <v>т</v>
          </cell>
          <cell r="G51">
            <v>0.01</v>
          </cell>
        </row>
        <row r="52">
          <cell r="D52" t="str">
            <v>22 2700.01:00002</v>
          </cell>
          <cell r="E52" t="str">
            <v>Катионит Purolite С-100</v>
          </cell>
          <cell r="F52" t="str">
            <v>кг</v>
          </cell>
          <cell r="G52">
            <v>25</v>
          </cell>
        </row>
        <row r="53">
          <cell r="D53" t="str">
            <v>22 2700.01:00028</v>
          </cell>
          <cell r="E53" t="str">
            <v>Катионит УПП</v>
          </cell>
          <cell r="F53" t="str">
            <v>кг</v>
          </cell>
          <cell r="G53">
            <v>429</v>
          </cell>
        </row>
        <row r="54">
          <cell r="D54" t="str">
            <v>22 2700.01:00044</v>
          </cell>
          <cell r="E54" t="str">
            <v>Катионит Amberlite IR 120 Na</v>
          </cell>
          <cell r="F54" t="str">
            <v>кг</v>
          </cell>
          <cell r="G54">
            <v>25</v>
          </cell>
        </row>
        <row r="55">
          <cell r="D55" t="str">
            <v>22 9100.01:00104</v>
          </cell>
          <cell r="E55" t="str">
            <v>Каска защитная белая</v>
          </cell>
          <cell r="F55" t="str">
            <v>шт</v>
          </cell>
          <cell r="G55">
            <v>10</v>
          </cell>
        </row>
        <row r="56">
          <cell r="D56" t="str">
            <v>24 3000.01:00004</v>
          </cell>
          <cell r="E56" t="str">
            <v>Реагент Perma Clean PC-11 NALCO</v>
          </cell>
          <cell r="F56" t="str">
            <v>т</v>
          </cell>
          <cell r="G56">
            <v>2.5000000000000001E-2</v>
          </cell>
        </row>
        <row r="57">
          <cell r="D57" t="str">
            <v>24 3000.01:00007</v>
          </cell>
          <cell r="E57" t="str">
            <v>Кислота надуксусная НУК 5</v>
          </cell>
          <cell r="F57" t="str">
            <v>т</v>
          </cell>
          <cell r="G57">
            <v>0.154</v>
          </cell>
        </row>
        <row r="58">
          <cell r="D58" t="str">
            <v>24 9000.08:00033</v>
          </cell>
          <cell r="E58" t="str">
            <v>Натрий углекислый б/в х.ч.</v>
          </cell>
          <cell r="F58" t="str">
            <v>кг</v>
          </cell>
          <cell r="G58">
            <v>14.9</v>
          </cell>
        </row>
        <row r="59">
          <cell r="D59" t="str">
            <v>25 6000.01:00184</v>
          </cell>
          <cell r="E59" t="str">
            <v>Ремень 586001019 BOGE</v>
          </cell>
          <cell r="F59" t="str">
            <v>шт</v>
          </cell>
          <cell r="G59">
            <v>3</v>
          </cell>
        </row>
        <row r="60">
          <cell r="D60" t="str">
            <v>26 0000.01:00011</v>
          </cell>
          <cell r="E60" t="str">
            <v>Реактив 72215 NALCO</v>
          </cell>
          <cell r="F60" t="str">
            <v>л</v>
          </cell>
          <cell r="G60">
            <v>1680</v>
          </cell>
        </row>
        <row r="61">
          <cell r="D61" t="str">
            <v>26 4000.01:00207</v>
          </cell>
          <cell r="E61" t="str">
            <v>Кислота соляная х.ч.</v>
          </cell>
          <cell r="F61" t="str">
            <v>кг</v>
          </cell>
          <cell r="G61">
            <v>119.4</v>
          </cell>
        </row>
        <row r="62">
          <cell r="D62" t="str">
            <v>26 4000.01:00261</v>
          </cell>
          <cell r="E62" t="str">
            <v>Перекись водорода(пергидроль) осч 8-4</v>
          </cell>
          <cell r="F62" t="str">
            <v>кг</v>
          </cell>
          <cell r="G62">
            <v>34.799999999999997</v>
          </cell>
        </row>
        <row r="63">
          <cell r="D63" t="str">
            <v>26 4000.01:00514</v>
          </cell>
          <cell r="E63" t="str">
            <v>Натрий надсернокислый 58452-00 HACH</v>
          </cell>
          <cell r="F63" t="str">
            <v>шт</v>
          </cell>
          <cell r="G63">
            <v>2</v>
          </cell>
        </row>
        <row r="64">
          <cell r="D64" t="str">
            <v>31 1900.01:03974</v>
          </cell>
          <cell r="E64" t="str">
            <v>Клапан PSK046R788 Siemens б/у</v>
          </cell>
          <cell r="F64" t="str">
            <v>шт</v>
          </cell>
          <cell r="G64">
            <v>1</v>
          </cell>
        </row>
        <row r="65">
          <cell r="D65" t="str">
            <v>31 1900.01:03975</v>
          </cell>
          <cell r="E65" t="str">
            <v>Клапан PSK046R793 Siemens б/у</v>
          </cell>
          <cell r="F65" t="str">
            <v>шт</v>
          </cell>
          <cell r="G65">
            <v>1</v>
          </cell>
        </row>
        <row r="66">
          <cell r="D66" t="str">
            <v>31 1900.01:03976</v>
          </cell>
          <cell r="E66" t="str">
            <v>Клапан PSK046R795 Siemens б/у</v>
          </cell>
          <cell r="F66" t="str">
            <v>шт</v>
          </cell>
          <cell r="G66">
            <v>2</v>
          </cell>
        </row>
        <row r="67">
          <cell r="D67" t="str">
            <v>31 1900.01:03977</v>
          </cell>
          <cell r="E67" t="str">
            <v>Колодка PB0000193719 Siemens б/у</v>
          </cell>
          <cell r="F67" t="str">
            <v>шт</v>
          </cell>
          <cell r="G67">
            <v>3</v>
          </cell>
        </row>
        <row r="68">
          <cell r="D68" t="str">
            <v>31 1900.01:03978</v>
          </cell>
          <cell r="E68" t="str">
            <v>Труба P0031273200 Siemens б/у</v>
          </cell>
          <cell r="F68" t="str">
            <v>шт</v>
          </cell>
          <cell r="G68">
            <v>1</v>
          </cell>
        </row>
        <row r="69">
          <cell r="D69" t="str">
            <v>31 1900.01:03979</v>
          </cell>
          <cell r="E69" t="str">
            <v>Труба P0031273500 Siemens б/у</v>
          </cell>
          <cell r="F69" t="str">
            <v>шт</v>
          </cell>
          <cell r="G69">
            <v>1</v>
          </cell>
        </row>
        <row r="70">
          <cell r="D70" t="str">
            <v>31 1900.01:03980</v>
          </cell>
          <cell r="E70" t="str">
            <v>Расходомер PG0032896300; PG0032902400; PG0032902500; PG00329</v>
          </cell>
          <cell r="F70" t="str">
            <v>шт</v>
          </cell>
          <cell r="G70">
            <v>1</v>
          </cell>
        </row>
        <row r="71">
          <cell r="D71" t="str">
            <v>31 1900.01:03981</v>
          </cell>
          <cell r="E71" t="str">
            <v>Сегмент PB0000193721 Siemens б/у</v>
          </cell>
          <cell r="F71" t="str">
            <v>шт</v>
          </cell>
          <cell r="G71">
            <v>2</v>
          </cell>
        </row>
        <row r="72">
          <cell r="D72" t="str">
            <v>31 1900.02:02335</v>
          </cell>
          <cell r="E72" t="str">
            <v>Компенсатор Frenzelit Ду1000 Ру10 б/у</v>
          </cell>
          <cell r="F72" t="str">
            <v>шт</v>
          </cell>
          <cell r="G72">
            <v>2</v>
          </cell>
        </row>
        <row r="73">
          <cell r="D73" t="str">
            <v>31 1900.03:02802</v>
          </cell>
          <cell r="E73" t="str">
            <v>Насос PSK046N293 б/у</v>
          </cell>
          <cell r="F73" t="str">
            <v>шт</v>
          </cell>
          <cell r="G73">
            <v>2</v>
          </cell>
        </row>
        <row r="74">
          <cell r="D74" t="str">
            <v>31 1900.03:02830</v>
          </cell>
          <cell r="E74" t="str">
            <v>Клапан Auma PB0000268274 Б/у</v>
          </cell>
          <cell r="F74" t="str">
            <v>шт</v>
          </cell>
          <cell r="G74">
            <v>1</v>
          </cell>
        </row>
        <row r="75">
          <cell r="D75" t="str">
            <v>31 1900.03:02831</v>
          </cell>
          <cell r="E75" t="str">
            <v>Клапан Auma PB0000267980 Б/у</v>
          </cell>
          <cell r="F75" t="str">
            <v>шт</v>
          </cell>
          <cell r="G75">
            <v>1</v>
          </cell>
        </row>
        <row r="76">
          <cell r="D76" t="str">
            <v>31 5000.01:00040</v>
          </cell>
          <cell r="E76" t="str">
            <v>Диск B62615/100840 №:102 24-09</v>
          </cell>
          <cell r="F76" t="str">
            <v>шт</v>
          </cell>
          <cell r="G76">
            <v>1</v>
          </cell>
        </row>
        <row r="77">
          <cell r="D77" t="str">
            <v>31 5000.01:00041</v>
          </cell>
          <cell r="E77" t="str">
            <v>Диск B62615/100840 №:111 24-09</v>
          </cell>
          <cell r="F77" t="str">
            <v>шт</v>
          </cell>
          <cell r="G77">
            <v>1</v>
          </cell>
        </row>
        <row r="78">
          <cell r="D78" t="str">
            <v>31 5000.01:00042</v>
          </cell>
          <cell r="E78" t="str">
            <v>Диск B62615/100840 №:118 24-09</v>
          </cell>
          <cell r="F78" t="str">
            <v>шт</v>
          </cell>
          <cell r="G78">
            <v>1</v>
          </cell>
        </row>
        <row r="79">
          <cell r="D79" t="str">
            <v>31 5000.01:00043</v>
          </cell>
          <cell r="E79" t="str">
            <v>Диск B62615/100840 №:131 24-09</v>
          </cell>
          <cell r="F79" t="str">
            <v>шт</v>
          </cell>
          <cell r="G79">
            <v>1</v>
          </cell>
        </row>
        <row r="80">
          <cell r="D80" t="str">
            <v>31 5000.01:00044</v>
          </cell>
          <cell r="E80" t="str">
            <v>Диск B62615/100840 №:141 24-09</v>
          </cell>
          <cell r="F80" t="str">
            <v>шт</v>
          </cell>
          <cell r="G80">
            <v>1</v>
          </cell>
        </row>
        <row r="81">
          <cell r="D81" t="str">
            <v>31 5000.01:00045</v>
          </cell>
          <cell r="E81" t="str">
            <v>Диск B62615/100840 №:178 24-09</v>
          </cell>
          <cell r="F81" t="str">
            <v>шт</v>
          </cell>
          <cell r="G81">
            <v>1</v>
          </cell>
        </row>
        <row r="82">
          <cell r="D82" t="str">
            <v>31 5000.01:00047</v>
          </cell>
          <cell r="E82" t="str">
            <v>Хомут D004407-A2 KONECRANES</v>
          </cell>
          <cell r="F82" t="str">
            <v>шт</v>
          </cell>
          <cell r="G82">
            <v>2</v>
          </cell>
        </row>
        <row r="83">
          <cell r="D83" t="str">
            <v>33 0000.01:00967</v>
          </cell>
          <cell r="E83" t="str">
            <v>Электродвигатель 5АМХ160S4У3 15кВт 1450об/мин 380В IМ1081</v>
          </cell>
          <cell r="F83" t="str">
            <v>шт</v>
          </cell>
          <cell r="G83">
            <v>1</v>
          </cell>
        </row>
        <row r="84">
          <cell r="D84" t="str">
            <v>33 9000.01:00524</v>
          </cell>
          <cell r="E84" t="str">
            <v>Жидкость ALFA NEUTRA UNI 1824</v>
          </cell>
          <cell r="F84" t="str">
            <v>шт</v>
          </cell>
          <cell r="G84">
            <v>2</v>
          </cell>
        </row>
        <row r="85">
          <cell r="D85" t="str">
            <v>33 9000.01:00525</v>
          </cell>
          <cell r="E85" t="str">
            <v>Жидкость ALFA RHOS UN1805</v>
          </cell>
          <cell r="F85" t="str">
            <v>шт</v>
          </cell>
          <cell r="G85">
            <v>2</v>
          </cell>
        </row>
        <row r="86">
          <cell r="D86" t="str">
            <v>34 8000.04:00014</v>
          </cell>
          <cell r="E86" t="str">
            <v>Электролит раствор серной кислоты в.ч. 1,22кг/дм3</v>
          </cell>
          <cell r="F86" t="str">
            <v>л</v>
          </cell>
          <cell r="G86">
            <v>100</v>
          </cell>
        </row>
        <row r="87">
          <cell r="D87" t="str">
            <v>37 0000.06:00891</v>
          </cell>
          <cell r="E87" t="str">
            <v>Клапан ВДХ 20.16.01.01 Элмон Ду20 Ру16</v>
          </cell>
          <cell r="F87" t="str">
            <v>шт</v>
          </cell>
          <cell r="G87">
            <v>1</v>
          </cell>
        </row>
        <row r="88">
          <cell r="D88" t="str">
            <v>37 0000.24:00021</v>
          </cell>
          <cell r="E88" t="str">
            <v>Указатель уровня DUCO 17 Narvik Yarway</v>
          </cell>
          <cell r="F88" t="str">
            <v>шт</v>
          </cell>
          <cell r="G88">
            <v>2</v>
          </cell>
        </row>
        <row r="89">
          <cell r="D89" t="str">
            <v>37 9900.01:01696</v>
          </cell>
          <cell r="E89" t="str">
            <v>Диск поз.23 TDM138UVWS-CS-00 SCHROEDAHL</v>
          </cell>
          <cell r="F89" t="str">
            <v>шт</v>
          </cell>
          <cell r="G89">
            <v>1</v>
          </cell>
        </row>
        <row r="90">
          <cell r="D90" t="str">
            <v>42 1000.06:00877</v>
          </cell>
          <cell r="E90" t="str">
            <v>Термопара PG0035248500 Б/у</v>
          </cell>
          <cell r="F90" t="str">
            <v>шт</v>
          </cell>
          <cell r="G90">
            <v>5</v>
          </cell>
        </row>
        <row r="91">
          <cell r="D91" t="str">
            <v>42 1000.06:00878</v>
          </cell>
          <cell r="E91" t="str">
            <v>Термопара P0006999900 Б/у</v>
          </cell>
          <cell r="F91" t="str">
            <v>шт</v>
          </cell>
          <cell r="G91">
            <v>6</v>
          </cell>
        </row>
        <row r="92">
          <cell r="D92" t="str">
            <v>43 2100.04:00002</v>
          </cell>
          <cell r="E92" t="str">
            <v>Сенсор G1010-N Inimatec</v>
          </cell>
          <cell r="F92" t="str">
            <v>шт</v>
          </cell>
          <cell r="G92">
            <v>2</v>
          </cell>
        </row>
        <row r="93">
          <cell r="D93" t="str">
            <v>47 3773.05:00010</v>
          </cell>
          <cell r="E93" t="str">
            <v>Грабли витые 18 зубьев</v>
          </cell>
          <cell r="F93" t="str">
            <v>шт</v>
          </cell>
          <cell r="G93">
            <v>3</v>
          </cell>
        </row>
        <row r="94">
          <cell r="D94" t="str">
            <v>48 5400.20:00006</v>
          </cell>
          <cell r="E94" t="str">
            <v>Модуль МПП-100-07 Лавина б/у</v>
          </cell>
          <cell r="F94" t="str">
            <v>шт</v>
          </cell>
          <cell r="G94">
            <v>6</v>
          </cell>
        </row>
        <row r="95">
          <cell r="D95" t="str">
            <v>48 5400.30:00006</v>
          </cell>
          <cell r="E95" t="str">
            <v>Генератор АГС-8/2 б/у</v>
          </cell>
          <cell r="F95" t="str">
            <v>шт</v>
          </cell>
          <cell r="G95">
            <v>19</v>
          </cell>
        </row>
        <row r="96">
          <cell r="D96" t="str">
            <v>48 6000.17:00074</v>
          </cell>
          <cell r="E96" t="str">
            <v>Фильтр MPK 410-31 GT GTU ЕМВ Е10 592х592х400мм б/у</v>
          </cell>
          <cell r="F96" t="str">
            <v>шт</v>
          </cell>
          <cell r="G96">
            <v>4</v>
          </cell>
        </row>
        <row r="97">
          <cell r="D97" t="str">
            <v>48 6000.17:00079</v>
          </cell>
          <cell r="E97" t="str">
            <v>Фильтр ТМРС-F8-610-N Соmpatex б/у</v>
          </cell>
          <cell r="F97" t="str">
            <v>шт</v>
          </cell>
          <cell r="G97">
            <v>11</v>
          </cell>
        </row>
        <row r="98">
          <cell r="D98" t="str">
            <v>57 2000.01:00009</v>
          </cell>
          <cell r="E98" t="str">
            <v>Слюда СМОГ 31х31</v>
          </cell>
          <cell r="F98" t="str">
            <v>шт</v>
          </cell>
          <cell r="G98">
            <v>76</v>
          </cell>
        </row>
        <row r="99">
          <cell r="D99" t="str">
            <v>57 2800.02:00291</v>
          </cell>
          <cell r="E99" t="str">
            <v>Прокладка ПУТГм-09-H-01-14-150-3,0</v>
          </cell>
          <cell r="F99" t="str">
            <v>шт</v>
          </cell>
          <cell r="G99">
            <v>20</v>
          </cell>
        </row>
        <row r="100">
          <cell r="D100" t="str">
            <v>57 2800.02:00312</v>
          </cell>
          <cell r="E100" t="str">
            <v>Прокладка ПУТГм-08-01-26,8х19-1,4-609(Rh)</v>
          </cell>
          <cell r="F100" t="str">
            <v>шт</v>
          </cell>
          <cell r="G100">
            <v>52</v>
          </cell>
        </row>
        <row r="101">
          <cell r="D101" t="str">
            <v>57 2800.02:00390</v>
          </cell>
          <cell r="E101" t="str">
            <v>Прокладка ПУТГм-08-01-83,7х72,6-2,0-201</v>
          </cell>
          <cell r="F101" t="str">
            <v>шт</v>
          </cell>
          <cell r="G101">
            <v>1</v>
          </cell>
        </row>
        <row r="102">
          <cell r="D102" t="str">
            <v>91 4000.05:00009</v>
          </cell>
          <cell r="E102" t="str">
            <v>Мыло туалетное твердое 100г</v>
          </cell>
          <cell r="F102" t="str">
            <v>шт</v>
          </cell>
          <cell r="G102">
            <v>685</v>
          </cell>
        </row>
        <row r="103">
          <cell r="D103" t="str">
            <v>94 5150.02:00001</v>
          </cell>
          <cell r="E103" t="str">
            <v>Носилки хозяйственные ручные пластиковые 45л 70кг</v>
          </cell>
          <cell r="F103" t="str">
            <v>шт</v>
          </cell>
          <cell r="G103">
            <v>2</v>
          </cell>
        </row>
        <row r="132">
          <cell r="D132" t="str">
            <v>02 5400.01:00001</v>
          </cell>
          <cell r="E132" t="str">
            <v>Смазка Торсиол-55</v>
          </cell>
          <cell r="F132" t="str">
            <v>кг</v>
          </cell>
          <cell r="G132">
            <v>49</v>
          </cell>
        </row>
        <row r="133">
          <cell r="D133" t="str">
            <v>02 5400.01:00002</v>
          </cell>
          <cell r="E133" t="str">
            <v>Смазка ЦИАТИМ-201</v>
          </cell>
          <cell r="F133" t="str">
            <v>кг</v>
          </cell>
          <cell r="G133">
            <v>9</v>
          </cell>
        </row>
        <row r="134">
          <cell r="D134" t="str">
            <v>02 5400.01:00002</v>
          </cell>
          <cell r="E134" t="str">
            <v>Смазка ЦИАТИМ-201</v>
          </cell>
          <cell r="F134" t="str">
            <v>кг</v>
          </cell>
          <cell r="G134">
            <v>900</v>
          </cell>
        </row>
        <row r="140">
          <cell r="D140" t="str">
            <v>02 5400.01:00024</v>
          </cell>
          <cell r="E140" t="str">
            <v>Смазка 1-13</v>
          </cell>
          <cell r="F140" t="str">
            <v>кг</v>
          </cell>
          <cell r="G140">
            <v>7</v>
          </cell>
        </row>
        <row r="141">
          <cell r="D141" t="str">
            <v>02 5400.01:00045</v>
          </cell>
          <cell r="E141" t="str">
            <v>Солидол жировой</v>
          </cell>
          <cell r="F141" t="str">
            <v>кг</v>
          </cell>
          <cell r="G141">
            <v>198</v>
          </cell>
        </row>
        <row r="142">
          <cell r="D142" t="str">
            <v>02 5400.01:00064</v>
          </cell>
          <cell r="E142" t="str">
            <v>Смазка Солидол Ж</v>
          </cell>
          <cell r="F142" t="str">
            <v>кг</v>
          </cell>
          <cell r="G142">
            <v>3</v>
          </cell>
        </row>
        <row r="143">
          <cell r="D143" t="str">
            <v>02 5400.01:00064</v>
          </cell>
          <cell r="E143" t="str">
            <v>Смазка Солидол Ж</v>
          </cell>
          <cell r="F143" t="str">
            <v>кг</v>
          </cell>
          <cell r="G143">
            <v>7</v>
          </cell>
        </row>
        <row r="145">
          <cell r="D145" t="str">
            <v>23 0000.03:00006</v>
          </cell>
          <cell r="E145" t="str">
            <v>Олифа Оксоль</v>
          </cell>
          <cell r="F145" t="str">
            <v>кг</v>
          </cell>
          <cell r="G145">
            <v>120</v>
          </cell>
        </row>
        <row r="146">
          <cell r="D146" t="str">
            <v>23 0000.04:00023</v>
          </cell>
          <cell r="E146" t="str">
            <v>Ксилол нефтяной марка А</v>
          </cell>
          <cell r="F146" t="str">
            <v>л</v>
          </cell>
          <cell r="G146">
            <v>10</v>
          </cell>
        </row>
        <row r="147">
          <cell r="D147" t="str">
            <v>25 1000.07:00024</v>
          </cell>
          <cell r="E147" t="str">
            <v>Клей У-425</v>
          </cell>
          <cell r="F147" t="str">
            <v>кг</v>
          </cell>
          <cell r="G147">
            <v>20</v>
          </cell>
        </row>
        <row r="148">
          <cell r="D148" t="str">
            <v>16 0000.08:00017</v>
          </cell>
          <cell r="E148" t="str">
            <v>Заклепка алюминевая 8х25</v>
          </cell>
          <cell r="F148" t="str">
            <v>шт</v>
          </cell>
          <cell r="G148">
            <v>1000</v>
          </cell>
        </row>
        <row r="149">
          <cell r="D149" t="str">
            <v>16 0000.12:00130</v>
          </cell>
          <cell r="E149" t="str">
            <v>Площадка HAUPA</v>
          </cell>
          <cell r="F149" t="str">
            <v>шт</v>
          </cell>
          <cell r="G149">
            <v>200</v>
          </cell>
        </row>
        <row r="150">
          <cell r="D150" t="str">
            <v>31 1900.01:01813</v>
          </cell>
          <cell r="E150" t="str">
            <v>Кольцо С-341-09СБ4</v>
          </cell>
          <cell r="F150" t="str">
            <v>шт</v>
          </cell>
          <cell r="G150">
            <v>1</v>
          </cell>
        </row>
        <row r="151">
          <cell r="D151" t="str">
            <v>31 1900.01:01814</v>
          </cell>
          <cell r="E151" t="str">
            <v>Кольцо С-341-09СБ6</v>
          </cell>
          <cell r="F151" t="str">
            <v>шт</v>
          </cell>
          <cell r="G151">
            <v>1</v>
          </cell>
        </row>
        <row r="152">
          <cell r="D152" t="str">
            <v>31 1900.01:01815</v>
          </cell>
          <cell r="E152" t="str">
            <v>Кольцо С-361-09СБ1</v>
          </cell>
          <cell r="F152" t="str">
            <v>шт</v>
          </cell>
          <cell r="G152">
            <v>2</v>
          </cell>
        </row>
        <row r="153">
          <cell r="D153" t="str">
            <v>31 1900.01:01816</v>
          </cell>
          <cell r="E153" t="str">
            <v>Кольцо С-361-09СБ2</v>
          </cell>
          <cell r="F153" t="str">
            <v>шт</v>
          </cell>
          <cell r="G153">
            <v>1</v>
          </cell>
        </row>
        <row r="154">
          <cell r="D154" t="str">
            <v>31 1900.01:01817</v>
          </cell>
          <cell r="E154" t="str">
            <v>Кольцо С-361-09СБ3</v>
          </cell>
          <cell r="F154" t="str">
            <v>шт</v>
          </cell>
          <cell r="G154">
            <v>1</v>
          </cell>
        </row>
        <row r="155">
          <cell r="D155" t="str">
            <v>31 1900.01:01818</v>
          </cell>
          <cell r="E155" t="str">
            <v>Шпонка М-361-22-03</v>
          </cell>
          <cell r="F155" t="str">
            <v>шт</v>
          </cell>
          <cell r="G155">
            <v>5</v>
          </cell>
        </row>
        <row r="156">
          <cell r="D156" t="str">
            <v>31 1900.01:01819</v>
          </cell>
          <cell r="E156" t="str">
            <v>Кольцо С-361-68СБ2</v>
          </cell>
          <cell r="F156" t="str">
            <v>шт</v>
          </cell>
          <cell r="G156">
            <v>1</v>
          </cell>
        </row>
        <row r="157">
          <cell r="D157" t="str">
            <v>31 1900.01:01843</v>
          </cell>
          <cell r="E157" t="str">
            <v>Сегмент М-341-62-07</v>
          </cell>
          <cell r="F157" t="str">
            <v>шт</v>
          </cell>
          <cell r="G157">
            <v>6</v>
          </cell>
        </row>
        <row r="158">
          <cell r="D158" t="str">
            <v>31 1900.01:01844</v>
          </cell>
          <cell r="E158" t="str">
            <v>Сегмент М-361-64-10</v>
          </cell>
          <cell r="F158" t="str">
            <v>шт</v>
          </cell>
          <cell r="G158">
            <v>6</v>
          </cell>
        </row>
        <row r="159">
          <cell r="D159" t="str">
            <v>31 1900.01:01845</v>
          </cell>
          <cell r="E159" t="str">
            <v>Сегмент М-361-65-10</v>
          </cell>
          <cell r="F159" t="str">
            <v>шт</v>
          </cell>
          <cell r="G159">
            <v>6</v>
          </cell>
        </row>
        <row r="160">
          <cell r="D160" t="str">
            <v>31 1900.01:03674</v>
          </cell>
          <cell r="E160" t="str">
            <v>Сегмент М-361-68-07</v>
          </cell>
          <cell r="F160" t="str">
            <v>шт</v>
          </cell>
          <cell r="G160">
            <v>6</v>
          </cell>
        </row>
        <row r="161">
          <cell r="D161" t="str">
            <v>31 1900.01:03675</v>
          </cell>
          <cell r="E161" t="str">
            <v>Сегмент М-361-69-07</v>
          </cell>
          <cell r="F161" t="str">
            <v>шт</v>
          </cell>
          <cell r="G161">
            <v>6</v>
          </cell>
        </row>
        <row r="162">
          <cell r="D162" t="str">
            <v>31 1900.01:03676</v>
          </cell>
          <cell r="E162" t="str">
            <v>Сегмент М-361-70-07</v>
          </cell>
          <cell r="F162" t="str">
            <v>шт</v>
          </cell>
          <cell r="G162">
            <v>6</v>
          </cell>
        </row>
        <row r="163">
          <cell r="D163" t="str">
            <v>31 1900.01:03677</v>
          </cell>
          <cell r="E163" t="str">
            <v>Сегмент М-361-71-07</v>
          </cell>
          <cell r="F163" t="str">
            <v>шт</v>
          </cell>
          <cell r="G163">
            <v>6</v>
          </cell>
        </row>
        <row r="164">
          <cell r="D164" t="str">
            <v>31 1900.01:03678</v>
          </cell>
          <cell r="E164" t="str">
            <v>Сегмент М-361-72-07</v>
          </cell>
          <cell r="F164" t="str">
            <v>шт</v>
          </cell>
          <cell r="G164">
            <v>6</v>
          </cell>
        </row>
        <row r="165">
          <cell r="D165" t="str">
            <v>31 1900.01:03679</v>
          </cell>
          <cell r="E165" t="str">
            <v>Сегмент М-361-73-07</v>
          </cell>
          <cell r="F165" t="str">
            <v>шт</v>
          </cell>
          <cell r="G165">
            <v>6</v>
          </cell>
        </row>
        <row r="166">
          <cell r="D166" t="str">
            <v>31 1900.01:03680</v>
          </cell>
          <cell r="E166" t="str">
            <v>Сегмент М-361-74-07</v>
          </cell>
          <cell r="F166" t="str">
            <v>шт</v>
          </cell>
          <cell r="G166">
            <v>6</v>
          </cell>
        </row>
        <row r="167">
          <cell r="D167" t="str">
            <v>31 1900.01:03681</v>
          </cell>
          <cell r="E167" t="str">
            <v>Сегмент М-361-75-07</v>
          </cell>
          <cell r="F167" t="str">
            <v>шт</v>
          </cell>
          <cell r="G167">
            <v>6</v>
          </cell>
        </row>
        <row r="168">
          <cell r="D168" t="str">
            <v>31 1900.01:03683</v>
          </cell>
          <cell r="E168" t="str">
            <v>Кольцо уплотнительное С-361-09СБ3А</v>
          </cell>
          <cell r="F168" t="str">
            <v>шт</v>
          </cell>
          <cell r="G168">
            <v>4</v>
          </cell>
        </row>
        <row r="169">
          <cell r="D169" t="str">
            <v>33 9000.01:01005</v>
          </cell>
          <cell r="E169" t="str">
            <v>Вал торсионный ВГТ-2500 б/у</v>
          </cell>
          <cell r="F169" t="str">
            <v>шт</v>
          </cell>
          <cell r="G169">
            <v>2</v>
          </cell>
        </row>
        <row r="170">
          <cell r="D170" t="str">
            <v>34 1400.14:00019</v>
          </cell>
          <cell r="E170" t="str">
            <v>Ограничитель ОПН-220/146-10/650(II) 3 УХЛ1</v>
          </cell>
          <cell r="F170" t="str">
            <v>шт</v>
          </cell>
          <cell r="G170">
            <v>3</v>
          </cell>
        </row>
        <row r="171">
          <cell r="D171" t="str">
            <v>22 4800.02:00250</v>
          </cell>
          <cell r="E171" t="str">
            <v>Фланец арт.KLZZ00000000000000000000101073 Ду225 Ру10 Ст3 б/у</v>
          </cell>
          <cell r="F171" t="str">
            <v>шт</v>
          </cell>
          <cell r="G171">
            <v>2</v>
          </cell>
        </row>
        <row r="172">
          <cell r="D172" t="str">
            <v>22 4800.02:00399</v>
          </cell>
          <cell r="E172" t="str">
            <v>Фланец расточной Ду100 Ру10 Ст3 б/у</v>
          </cell>
          <cell r="F172" t="str">
            <v>шт</v>
          </cell>
          <cell r="G172">
            <v>2</v>
          </cell>
        </row>
        <row r="173">
          <cell r="D173" t="str">
            <v>22 4800.02:00400</v>
          </cell>
          <cell r="E173" t="str">
            <v>Фланец Ду160 Ру10 Ст3 б/у</v>
          </cell>
          <cell r="F173" t="str">
            <v>шт</v>
          </cell>
          <cell r="G173">
            <v>10</v>
          </cell>
        </row>
        <row r="174">
          <cell r="D174" t="str">
            <v>22 4800.02:00401</v>
          </cell>
          <cell r="E174" t="str">
            <v>Фланец арт.KLZZ00000000000000000000101073 Ду225 Ру10 Ст3 б/у</v>
          </cell>
          <cell r="F174" t="str">
            <v>шт</v>
          </cell>
          <cell r="G174">
            <v>12</v>
          </cell>
        </row>
        <row r="175">
          <cell r="D175" t="str">
            <v>22 9000.05:00004</v>
          </cell>
          <cell r="E175" t="str">
            <v>Сапоги Артель ПВХ МБС КЩС / Сапоги Артель ПВХ МБС КЩС</v>
          </cell>
          <cell r="F175" t="str">
            <v>пара</v>
          </cell>
          <cell r="G175">
            <v>1</v>
          </cell>
        </row>
        <row r="176">
          <cell r="D176" t="str">
            <v>22 9000.05:00004</v>
          </cell>
          <cell r="E176" t="str">
            <v>Сапоги Артель ПВХ МБС КЩС / Сапоги Артель ПВХ МБС КЩС</v>
          </cell>
          <cell r="F176" t="str">
            <v>пара</v>
          </cell>
          <cell r="G176">
            <v>2</v>
          </cell>
        </row>
        <row r="177">
          <cell r="D177" t="str">
            <v>22 9100.01:00045</v>
          </cell>
          <cell r="E177" t="str">
            <v>Каска Термо босс б/р / Каска Термо босс б/р</v>
          </cell>
          <cell r="F177" t="str">
            <v>шт</v>
          </cell>
          <cell r="G177">
            <v>1</v>
          </cell>
        </row>
        <row r="178">
          <cell r="D178" t="str">
            <v>25 6100.01:00036</v>
          </cell>
          <cell r="E178" t="str">
            <v>Лента тормозная ЭМ-1 10х140</v>
          </cell>
          <cell r="F178" t="str">
            <v>м2</v>
          </cell>
          <cell r="G178">
            <v>5</v>
          </cell>
        </row>
        <row r="179">
          <cell r="D179" t="str">
            <v>25 6100.01:00036</v>
          </cell>
          <cell r="E179" t="str">
            <v>Лента тормозная ЭМ-1 10х140</v>
          </cell>
          <cell r="F179" t="str">
            <v>м2</v>
          </cell>
          <cell r="G179">
            <v>2</v>
          </cell>
        </row>
        <row r="180">
          <cell r="D180" t="str">
            <v>25 6800.07:00043</v>
          </cell>
          <cell r="E180" t="str">
            <v>Очки 3М 2820 Класик Модерн / Очки 3М 2820 Класик Модерн</v>
          </cell>
          <cell r="F180" t="str">
            <v>шт</v>
          </cell>
          <cell r="G180">
            <v>1</v>
          </cell>
        </row>
        <row r="181">
          <cell r="D181" t="str">
            <v>25 6800.07:00043</v>
          </cell>
          <cell r="E181" t="str">
            <v>Очки 3М 2820 Класик Модерн / Очки 3М 2820 Класик Модерн</v>
          </cell>
          <cell r="F181" t="str">
            <v>шт</v>
          </cell>
          <cell r="G181">
            <v>9</v>
          </cell>
        </row>
        <row r="182">
          <cell r="D182" t="str">
            <v>25 9000.04:00017</v>
          </cell>
          <cell r="E182" t="str">
            <v>Галоши диэлектрические б/р / Галоши диэлектрические б/р</v>
          </cell>
          <cell r="F182" t="str">
            <v>пара</v>
          </cell>
          <cell r="G182">
            <v>5</v>
          </cell>
        </row>
        <row r="183">
          <cell r="D183" t="str">
            <v>25 9000.04:00017</v>
          </cell>
          <cell r="E183" t="str">
            <v>Галоши диэлектрические б/р / Галоши диэлектрические б/р</v>
          </cell>
          <cell r="F183" t="str">
            <v>пара</v>
          </cell>
          <cell r="G183">
            <v>1</v>
          </cell>
        </row>
        <row r="184">
          <cell r="D184" t="str">
            <v>25 9000.04:00039</v>
          </cell>
          <cell r="E184" t="str">
            <v>Сапоги мод.ЭС-1 / Сапоги мод.ЭС-1</v>
          </cell>
          <cell r="F184" t="str">
            <v>пара</v>
          </cell>
          <cell r="G184">
            <v>1</v>
          </cell>
        </row>
        <row r="185">
          <cell r="D185" t="str">
            <v>25 9000.04:00039</v>
          </cell>
          <cell r="E185" t="str">
            <v>Сапоги мод.ЭС-1 / Сапоги мод.ЭС-1</v>
          </cell>
          <cell r="F185" t="str">
            <v>пара</v>
          </cell>
          <cell r="G185">
            <v>1</v>
          </cell>
        </row>
        <row r="186">
          <cell r="D186" t="str">
            <v>25 9000.04:00046</v>
          </cell>
          <cell r="E186" t="str">
            <v>Сапоги ПВХ / Сапоги ПВХ</v>
          </cell>
          <cell r="F186" t="str">
            <v>пара</v>
          </cell>
          <cell r="G186">
            <v>2</v>
          </cell>
        </row>
        <row r="187">
          <cell r="D187" t="str">
            <v>25 9000.04:00046</v>
          </cell>
          <cell r="E187" t="str">
            <v>Сапоги ПВХ / Сапоги ПВХ</v>
          </cell>
          <cell r="F187" t="str">
            <v>пара</v>
          </cell>
          <cell r="G187">
            <v>4</v>
          </cell>
        </row>
        <row r="188">
          <cell r="D188" t="str">
            <v>25 9000.04:00046</v>
          </cell>
          <cell r="E188" t="str">
            <v>Сапоги ПВХ / Сапоги ПВХ</v>
          </cell>
          <cell r="F188" t="str">
            <v>пара</v>
          </cell>
          <cell r="G188">
            <v>2</v>
          </cell>
        </row>
        <row r="189">
          <cell r="D189" t="str">
            <v>31 1900.01:00540</v>
          </cell>
          <cell r="E189" t="str">
            <v>Втулка 347-30-101</v>
          </cell>
          <cell r="F189" t="str">
            <v>шт</v>
          </cell>
          <cell r="G189">
            <v>6</v>
          </cell>
        </row>
        <row r="190">
          <cell r="D190" t="str">
            <v>31 1900.01:00773</v>
          </cell>
          <cell r="E190" t="str">
            <v>Рейка М-361-46-51</v>
          </cell>
          <cell r="F190" t="str">
            <v>шт</v>
          </cell>
          <cell r="G190">
            <v>1</v>
          </cell>
        </row>
        <row r="191">
          <cell r="D191" t="str">
            <v>34 1400.14:00043</v>
          </cell>
          <cell r="E191" t="str">
            <v>Ограничитель ОПНН-А-110/56-10/650(III) 4 УХЛ1</v>
          </cell>
          <cell r="F191" t="str">
            <v>шт</v>
          </cell>
          <cell r="G191">
            <v>2</v>
          </cell>
        </row>
        <row r="192">
          <cell r="D192" t="str">
            <v>34 2900.03:00018</v>
          </cell>
          <cell r="E192" t="str">
            <v>Катушка МО-300 380В ПВ100проц.</v>
          </cell>
          <cell r="F192" t="str">
            <v>шт</v>
          </cell>
          <cell r="G192">
            <v>1</v>
          </cell>
        </row>
        <row r="193">
          <cell r="D193" t="str">
            <v>34 2900.03:00020</v>
          </cell>
          <cell r="E193" t="str">
            <v>Катушка ПМА-5000 380В</v>
          </cell>
          <cell r="F193" t="str">
            <v>шт</v>
          </cell>
          <cell r="G193">
            <v>5</v>
          </cell>
        </row>
        <row r="194">
          <cell r="D194" t="str">
            <v>34 2900.03:00023</v>
          </cell>
          <cell r="E194" t="str">
            <v>Катушка ПМА-5000 220В</v>
          </cell>
          <cell r="F194" t="str">
            <v>шт</v>
          </cell>
          <cell r="G194">
            <v>5</v>
          </cell>
        </row>
        <row r="195">
          <cell r="D195" t="str">
            <v>34 3000.13:00033</v>
          </cell>
          <cell r="E195" t="str">
            <v>Шкаф ЦШУГ 1</v>
          </cell>
          <cell r="F195" t="str">
            <v>шт</v>
          </cell>
          <cell r="G195">
            <v>1</v>
          </cell>
        </row>
        <row r="196">
          <cell r="D196" t="str">
            <v>34 3000.13:00153</v>
          </cell>
          <cell r="E196" t="str">
            <v>Шкаф управления ЦЩУГ АМАКС СКБ ПСИС г. Чебоксары</v>
          </cell>
          <cell r="F196" t="str">
            <v>шт</v>
          </cell>
          <cell r="G196">
            <v>1</v>
          </cell>
        </row>
        <row r="197">
          <cell r="D197" t="str">
            <v>34 3000.13:00154</v>
          </cell>
          <cell r="E197" t="str">
            <v>Шкаф управления УСО АМАКС СКБ ПСИС г. Чебоксары</v>
          </cell>
          <cell r="F197" t="str">
            <v>шт</v>
          </cell>
          <cell r="G197">
            <v>16</v>
          </cell>
        </row>
        <row r="198">
          <cell r="D198" t="str">
            <v>34 3000.13:00154</v>
          </cell>
          <cell r="E198" t="str">
            <v>Шкаф управления УСО АМАКС СКБ ПСИС г. Чебоксары</v>
          </cell>
          <cell r="F198" t="str">
            <v>шт</v>
          </cell>
          <cell r="G198">
            <v>16</v>
          </cell>
        </row>
        <row r="199">
          <cell r="D199" t="str">
            <v>34 4190.04:00054</v>
          </cell>
          <cell r="E199" t="str">
            <v>Щиток НН10 Премьер Фаворит / Щиток НН10 Премьер Фаворит</v>
          </cell>
          <cell r="F199" t="str">
            <v>шт</v>
          </cell>
          <cell r="G199">
            <v>1</v>
          </cell>
        </row>
        <row r="200">
          <cell r="D200" t="str">
            <v>34 6880.04:00003</v>
          </cell>
          <cell r="E200" t="str">
            <v>Звонок Диалог</v>
          </cell>
          <cell r="F200" t="str">
            <v>шт</v>
          </cell>
          <cell r="G200">
            <v>2</v>
          </cell>
        </row>
        <row r="201">
          <cell r="D201" t="str">
            <v>34 9000.01:00015</v>
          </cell>
          <cell r="E201" t="str">
            <v>Электрокартон ЭВ 0,5 мм</v>
          </cell>
          <cell r="G201">
            <v>7.7</v>
          </cell>
        </row>
        <row r="202">
          <cell r="D202" t="str">
            <v>34 9000.01:00016</v>
          </cell>
          <cell r="E202" t="str">
            <v>Электрокартон ЭВ 0,2 мм</v>
          </cell>
          <cell r="G202">
            <v>11.1</v>
          </cell>
        </row>
        <row r="203">
          <cell r="D203" t="str">
            <v>35 0000.03:00024</v>
          </cell>
          <cell r="E203" t="str">
            <v>Связь ГС 100х250 462А</v>
          </cell>
          <cell r="F203" t="str">
            <v>шт</v>
          </cell>
          <cell r="G203">
            <v>16</v>
          </cell>
        </row>
        <row r="204">
          <cell r="D204" t="str">
            <v>35 9900.02:00095</v>
          </cell>
          <cell r="E204" t="str">
            <v>Муфта МПП 0,1/0,3</v>
          </cell>
          <cell r="F204" t="str">
            <v>шт</v>
          </cell>
          <cell r="G204">
            <v>10</v>
          </cell>
        </row>
        <row r="205">
          <cell r="D205" t="str">
            <v>35 9900.02:00095</v>
          </cell>
          <cell r="E205" t="str">
            <v>Муфта МПП 0,1/0,3</v>
          </cell>
          <cell r="F205" t="str">
            <v>шт</v>
          </cell>
          <cell r="G205">
            <v>5</v>
          </cell>
        </row>
        <row r="206">
          <cell r="D206" t="str">
            <v>37 0000.10:00098</v>
          </cell>
          <cell r="E206" t="str">
            <v>Затвор АА1.512.1522-АА Ду100 Ру10 б/у</v>
          </cell>
          <cell r="F206" t="str">
            <v>шт</v>
          </cell>
          <cell r="G206">
            <v>1</v>
          </cell>
        </row>
        <row r="207">
          <cell r="D207" t="str">
            <v>37 0000.10:00104</v>
          </cell>
          <cell r="E207" t="str">
            <v>Затвор EBRO Z011-A Ду150 Ру16 с рукояткой КОФ б/у</v>
          </cell>
          <cell r="F207" t="str">
            <v>шт</v>
          </cell>
          <cell r="G207">
            <v>1</v>
          </cell>
        </row>
        <row r="208">
          <cell r="D208" t="str">
            <v>37 0000.10:00459</v>
          </cell>
          <cell r="E208" t="str">
            <v>Затвор EBRO Z011-А Ду200 Ру10 б/у</v>
          </cell>
          <cell r="F208" t="str">
            <v>шт</v>
          </cell>
          <cell r="G208">
            <v>5</v>
          </cell>
        </row>
        <row r="209">
          <cell r="D209" t="str">
            <v>40 1200.01:00059</v>
          </cell>
          <cell r="E209" t="str">
            <v>Место рабочее автоматизированное АРМ САУГ Котла №3</v>
          </cell>
          <cell r="F209" t="str">
            <v>шт</v>
          </cell>
          <cell r="G209">
            <v>2</v>
          </cell>
        </row>
        <row r="210">
          <cell r="D210" t="str">
            <v>40 3200.01:00198</v>
          </cell>
          <cell r="E210" t="str">
            <v>Монитор Iiyama prolite B1906S</v>
          </cell>
          <cell r="F210" t="str">
            <v>шт</v>
          </cell>
          <cell r="G210">
            <v>1</v>
          </cell>
        </row>
        <row r="211">
          <cell r="D211" t="str">
            <v>42 0000.03:00190</v>
          </cell>
          <cell r="E211" t="str">
            <v>Блок питания МЕТРАН 604-DIN</v>
          </cell>
          <cell r="F211" t="str">
            <v>шт</v>
          </cell>
          <cell r="G211">
            <v>17</v>
          </cell>
        </row>
        <row r="212">
          <cell r="D212" t="str">
            <v>42 0000.03:00190</v>
          </cell>
          <cell r="E212" t="str">
            <v>Блок питания МЕТРАН 604-DIN</v>
          </cell>
          <cell r="F212" t="str">
            <v>шт</v>
          </cell>
          <cell r="G212">
            <v>16</v>
          </cell>
        </row>
        <row r="213">
          <cell r="D213" t="str">
            <v>42 2000.10:00004</v>
          </cell>
          <cell r="E213" t="str">
            <v>Потенциометр самопишущий КСУ2-004-01</v>
          </cell>
          <cell r="F213" t="str">
            <v>шт</v>
          </cell>
          <cell r="G213">
            <v>1</v>
          </cell>
        </row>
        <row r="214">
          <cell r="D214" t="str">
            <v>42 2000.17:00093</v>
          </cell>
          <cell r="E214" t="str">
            <v>Прибор КСУ-2-004-01 шкала 0-630 т/час</v>
          </cell>
          <cell r="F214" t="str">
            <v>шт</v>
          </cell>
          <cell r="G214">
            <v>1</v>
          </cell>
        </row>
        <row r="215">
          <cell r="D215" t="str">
            <v>42 2000.17:00094</v>
          </cell>
          <cell r="E215" t="str">
            <v>Прибор КСУ-2-004-01 шкала 0-2,5 кгс/см2</v>
          </cell>
          <cell r="F215" t="str">
            <v>шт</v>
          </cell>
          <cell r="G215">
            <v>3</v>
          </cell>
        </row>
        <row r="216">
          <cell r="D216" t="str">
            <v>42 2000.17:00095</v>
          </cell>
          <cell r="E216" t="str">
            <v>Прибор КСУ-2-004-01 шкала 0-250 кгс/см2</v>
          </cell>
          <cell r="F216" t="str">
            <v>шт</v>
          </cell>
          <cell r="G216">
            <v>2</v>
          </cell>
        </row>
        <row r="217">
          <cell r="D217" t="str">
            <v>42 2000.17:00096</v>
          </cell>
          <cell r="E217" t="str">
            <v>Прибор КСУ-2-004-01 шкала 0-50000 м3/ч</v>
          </cell>
          <cell r="F217" t="str">
            <v>шт</v>
          </cell>
          <cell r="G217">
            <v>3</v>
          </cell>
        </row>
        <row r="218">
          <cell r="D218" t="str">
            <v>46 0000.01:01281</v>
          </cell>
          <cell r="E218" t="str">
            <v>Подшипник 180202</v>
          </cell>
          <cell r="F218" t="str">
            <v>шт</v>
          </cell>
          <cell r="G218">
            <v>6</v>
          </cell>
        </row>
        <row r="219">
          <cell r="D219" t="str">
            <v>57 6800.01:00085</v>
          </cell>
          <cell r="E219" t="str">
            <v>Отвод ППУ 90гр. 89х40 С</v>
          </cell>
          <cell r="F219" t="str">
            <v>шт</v>
          </cell>
          <cell r="G219">
            <v>1</v>
          </cell>
        </row>
        <row r="220">
          <cell r="D220" t="str">
            <v>57 6800.01:00109</v>
          </cell>
          <cell r="E220" t="str">
            <v>Отвод ППУ 57/40 РСТ</v>
          </cell>
          <cell r="F220" t="str">
            <v>шт</v>
          </cell>
          <cell r="G220">
            <v>2</v>
          </cell>
        </row>
        <row r="221">
          <cell r="D221" t="str">
            <v>81 5000.04:00020</v>
          </cell>
          <cell r="E221" t="str">
            <v>Полог брезентовый ВО 480г/м2 5х20м</v>
          </cell>
          <cell r="F221" t="str">
            <v>шт</v>
          </cell>
          <cell r="G221">
            <v>1</v>
          </cell>
        </row>
        <row r="222">
          <cell r="D222" t="str">
            <v>83 1000.01:00030</v>
          </cell>
          <cell r="E222" t="str">
            <v>Ватин ткань</v>
          </cell>
          <cell r="G222">
            <v>28</v>
          </cell>
        </row>
        <row r="223">
          <cell r="D223" t="str">
            <v>83 1000.01:00038</v>
          </cell>
          <cell r="E223" t="str">
            <v>Ткань ватин</v>
          </cell>
          <cell r="G223">
            <v>19</v>
          </cell>
        </row>
        <row r="224">
          <cell r="D224" t="str">
            <v>85 7000.01:00040</v>
          </cell>
          <cell r="E224" t="str">
            <v xml:space="preserve">Костюм летний мужской Н/л-3Р Рекорд / Костюм летний мужской </v>
          </cell>
          <cell r="F224" t="str">
            <v>шт</v>
          </cell>
          <cell r="G224">
            <v>13</v>
          </cell>
        </row>
        <row r="225">
          <cell r="D225" t="str">
            <v>85 7000.01:00040</v>
          </cell>
          <cell r="E225" t="str">
            <v xml:space="preserve">Костюм летний мужской Н/л-3Р Рекорд / Костюм летний мужской </v>
          </cell>
          <cell r="F225" t="str">
            <v>шт</v>
          </cell>
          <cell r="G225">
            <v>4</v>
          </cell>
        </row>
        <row r="226">
          <cell r="D226" t="str">
            <v>85 7000.01:00040</v>
          </cell>
          <cell r="E226" t="str">
            <v xml:space="preserve">Костюм летний мужской Н/л-3Р Рекорд / Костюм летний мужской </v>
          </cell>
          <cell r="F226" t="str">
            <v>шт</v>
          </cell>
          <cell r="G226">
            <v>3</v>
          </cell>
        </row>
        <row r="227">
          <cell r="D227" t="str">
            <v>85 7000.01:00040</v>
          </cell>
          <cell r="E227" t="str">
            <v xml:space="preserve">Костюм летний мужской Н/л-3Р Рекорд / Костюм летний мужской </v>
          </cell>
          <cell r="F227" t="str">
            <v>шт</v>
          </cell>
          <cell r="G227">
            <v>1</v>
          </cell>
        </row>
        <row r="228">
          <cell r="D228" t="str">
            <v>85 7000.01:00063</v>
          </cell>
          <cell r="E228" t="str">
            <v>Комбинезон рабочий мужской из смешанных тканей тип Б для защ</v>
          </cell>
          <cell r="F228" t="str">
            <v>шт</v>
          </cell>
          <cell r="G228">
            <v>2</v>
          </cell>
        </row>
        <row r="229">
          <cell r="D229" t="str">
            <v>85 7000.01:00071</v>
          </cell>
          <cell r="E229" t="str">
            <v>Костюм сварщика со спилком / Костюм сварщика со спилком</v>
          </cell>
          <cell r="F229" t="str">
            <v>шт</v>
          </cell>
          <cell r="G229">
            <v>8</v>
          </cell>
        </row>
        <row r="230">
          <cell r="D230" t="str">
            <v>85 7000.01:00071</v>
          </cell>
          <cell r="E230" t="str">
            <v>Костюм сварщика со спилком / Костюм сварщика со спилком</v>
          </cell>
          <cell r="F230" t="str">
            <v>шт</v>
          </cell>
          <cell r="G230">
            <v>2</v>
          </cell>
        </row>
        <row r="231">
          <cell r="D231" t="str">
            <v>85 7000.01:00071</v>
          </cell>
          <cell r="E231" t="str">
            <v>Костюм сварщика со спилком / Костюм сварщика со спилком</v>
          </cell>
          <cell r="F231" t="str">
            <v>шт</v>
          </cell>
          <cell r="G231">
            <v>1</v>
          </cell>
        </row>
        <row r="232">
          <cell r="D232" t="str">
            <v>85 7000.01:00071</v>
          </cell>
          <cell r="E232" t="str">
            <v>Костюм сварщика со спилком / Костюм сварщика со спилком</v>
          </cell>
          <cell r="F232" t="str">
            <v>шт</v>
          </cell>
          <cell r="G232">
            <v>1</v>
          </cell>
        </row>
        <row r="233">
          <cell r="D233" t="str">
            <v>85 7000.01:00071</v>
          </cell>
          <cell r="E233" t="str">
            <v>Костюм сварщика со спилком / Костюм сварщика со спилком</v>
          </cell>
          <cell r="F233" t="str">
            <v>шт</v>
          </cell>
          <cell r="G233">
            <v>1</v>
          </cell>
        </row>
        <row r="234">
          <cell r="D234" t="str">
            <v>85 7000.01:00071</v>
          </cell>
          <cell r="E234" t="str">
            <v>Костюм сварщика со спилком / Костюм сварщика со спилком</v>
          </cell>
          <cell r="F234" t="str">
            <v>шт</v>
          </cell>
          <cell r="G234">
            <v>1</v>
          </cell>
        </row>
        <row r="235">
          <cell r="D235" t="str">
            <v>85 7000.01:00091</v>
          </cell>
          <cell r="E235" t="str">
            <v>Костюм женский летний с кислотозащитной пропиткой темный / К</v>
          </cell>
          <cell r="F235" t="str">
            <v>шт</v>
          </cell>
          <cell r="G235">
            <v>1</v>
          </cell>
        </row>
        <row r="236">
          <cell r="D236" t="str">
            <v>85 7000.01:00123</v>
          </cell>
          <cell r="E236" t="str">
            <v>Костюм рабочий летний женский(куртка-брюки) / Костюм рабочий</v>
          </cell>
          <cell r="F236" t="str">
            <v>шт</v>
          </cell>
          <cell r="G236">
            <v>2</v>
          </cell>
        </row>
        <row r="237">
          <cell r="D237" t="str">
            <v>85 7000.01:00123</v>
          </cell>
          <cell r="E237" t="str">
            <v>Костюм рабочий летний женский(куртка-брюки) / Костюм рабочий</v>
          </cell>
          <cell r="F237" t="str">
            <v>шт</v>
          </cell>
          <cell r="G237">
            <v>2</v>
          </cell>
        </row>
        <row r="238">
          <cell r="D238" t="str">
            <v>85 7000.01:00123</v>
          </cell>
          <cell r="E238" t="str">
            <v>Костюм рабочий летний женский(куртка-брюки) / Костюм рабочий</v>
          </cell>
          <cell r="F238" t="str">
            <v>шт</v>
          </cell>
          <cell r="G238">
            <v>3</v>
          </cell>
        </row>
        <row r="239">
          <cell r="D239" t="str">
            <v>85 7000.01:00123</v>
          </cell>
          <cell r="E239" t="str">
            <v>Костюм рабочий летний женский(куртка-брюки) / Костюм рабочий</v>
          </cell>
          <cell r="F239" t="str">
            <v>шт</v>
          </cell>
          <cell r="G239">
            <v>1</v>
          </cell>
        </row>
        <row r="240">
          <cell r="D240" t="str">
            <v>85 7000.01:00123</v>
          </cell>
          <cell r="E240" t="str">
            <v>Костюм рабочий летний женский(куртка-брюки) / Костюм рабочий</v>
          </cell>
          <cell r="F240" t="str">
            <v>шт</v>
          </cell>
          <cell r="G240">
            <v>3</v>
          </cell>
        </row>
        <row r="241">
          <cell r="D241" t="str">
            <v>85 7000.01:00123</v>
          </cell>
          <cell r="E241" t="str">
            <v>Костюм рабочий летний женский(куртка-брюки) / Костюм рабочий</v>
          </cell>
          <cell r="F241" t="str">
            <v>шт</v>
          </cell>
          <cell r="G241">
            <v>1</v>
          </cell>
        </row>
        <row r="242">
          <cell r="D242" t="str">
            <v>85 7000.01:00136</v>
          </cell>
          <cell r="E242" t="str">
            <v>Костюм жен.(куртка,бр.)на утепл.прокл. / Костюм жен.(куртка,</v>
          </cell>
          <cell r="F242" t="str">
            <v>шт</v>
          </cell>
          <cell r="G242">
            <v>3</v>
          </cell>
        </row>
        <row r="243">
          <cell r="D243" t="str">
            <v>85 7000.01:00162</v>
          </cell>
          <cell r="E243" t="str">
            <v>Костюм для ИТР летний женский / Костюм для ИТР летний женски</v>
          </cell>
          <cell r="F243" t="str">
            <v>шт</v>
          </cell>
          <cell r="G243">
            <v>5</v>
          </cell>
        </row>
        <row r="244">
          <cell r="D244" t="str">
            <v>85 7000.01:00162</v>
          </cell>
          <cell r="E244" t="str">
            <v>Костюм для ИТР летний женский / Костюм для ИТР летний женски</v>
          </cell>
          <cell r="F244" t="str">
            <v>шт</v>
          </cell>
          <cell r="G244">
            <v>1</v>
          </cell>
        </row>
        <row r="245">
          <cell r="D245" t="str">
            <v>85 7000.01:00248</v>
          </cell>
          <cell r="E245" t="str">
            <v>Плащ НМ-32 / Плащ НМ-32</v>
          </cell>
          <cell r="F245" t="str">
            <v>шт</v>
          </cell>
          <cell r="G245">
            <v>2</v>
          </cell>
        </row>
        <row r="246">
          <cell r="D246" t="str">
            <v>85 7000.01:00296</v>
          </cell>
          <cell r="E246" t="str">
            <v>Костюм зимний мужской Н/з-8 Рекорд / Костюм зимний мужской Н</v>
          </cell>
          <cell r="F246" t="str">
            <v>шт</v>
          </cell>
          <cell r="G246">
            <v>1</v>
          </cell>
        </row>
        <row r="247">
          <cell r="D247" t="str">
            <v>85 7000.03:00076</v>
          </cell>
          <cell r="E247" t="str">
            <v>Куртка утепленная мужская от ОПЗ и мех. воздействий / Куртка</v>
          </cell>
          <cell r="F247" t="str">
            <v>шт</v>
          </cell>
          <cell r="G247">
            <v>1</v>
          </cell>
        </row>
        <row r="248">
          <cell r="D248" t="str">
            <v>85 7000.03:00076</v>
          </cell>
          <cell r="E248" t="str">
            <v>Куртка утепленная мужская от ОПЗ и мех. воздействий / Куртка</v>
          </cell>
          <cell r="F248" t="str">
            <v>шт</v>
          </cell>
          <cell r="G248">
            <v>1</v>
          </cell>
        </row>
        <row r="249">
          <cell r="D249" t="str">
            <v>88 0000.01:00006</v>
          </cell>
          <cell r="E249" t="str">
            <v>Ботинки ЭЛ-4М / Ботинки ЭЛ-4М</v>
          </cell>
          <cell r="F249" t="str">
            <v>пара</v>
          </cell>
          <cell r="G249">
            <v>1</v>
          </cell>
        </row>
        <row r="250">
          <cell r="D250" t="str">
            <v>88 0000.01:00009</v>
          </cell>
          <cell r="E250" t="str">
            <v>Ботинки ТРЕЙЛ ВИНТЕР / Ботинки ТРЕЙЛ ВИНТЕР</v>
          </cell>
          <cell r="F250" t="str">
            <v>пара</v>
          </cell>
          <cell r="G250">
            <v>1</v>
          </cell>
        </row>
        <row r="251">
          <cell r="D251" t="str">
            <v>88 0000.01:00017</v>
          </cell>
          <cell r="E251" t="str">
            <v>Ботинки кожаные мужские / Ботинки кожаные мужские</v>
          </cell>
          <cell r="F251" t="str">
            <v>пара</v>
          </cell>
          <cell r="G251">
            <v>1</v>
          </cell>
        </row>
        <row r="252">
          <cell r="D252" t="str">
            <v>88 0000.01:00018</v>
          </cell>
          <cell r="E252" t="str">
            <v>Ботинки кожаные с жестким подноском / Ботинки кожаные с жест</v>
          </cell>
          <cell r="F252" t="str">
            <v>пара</v>
          </cell>
          <cell r="G252">
            <v>1</v>
          </cell>
        </row>
        <row r="253">
          <cell r="D253" t="str">
            <v>88 0000.01:00018</v>
          </cell>
          <cell r="E253" t="str">
            <v>Ботинки кожаные с жестким подноском / Ботинки кожаные с жест</v>
          </cell>
          <cell r="F253" t="str">
            <v>пара</v>
          </cell>
          <cell r="G253">
            <v>2</v>
          </cell>
        </row>
        <row r="254">
          <cell r="D254" t="str">
            <v>88 0000.01:00018</v>
          </cell>
          <cell r="E254" t="str">
            <v>Ботинки кожаные с жестким подноском / Ботинки кожаные с жест</v>
          </cell>
          <cell r="F254" t="str">
            <v>пара</v>
          </cell>
          <cell r="G254">
            <v>1</v>
          </cell>
        </row>
        <row r="255">
          <cell r="D255" t="str">
            <v>88 0000.01:00018</v>
          </cell>
          <cell r="E255" t="str">
            <v>Ботинки кожаные с жестким подноском / Ботинки кожаные с жест</v>
          </cell>
          <cell r="F255" t="str">
            <v>пара</v>
          </cell>
          <cell r="G255">
            <v>1</v>
          </cell>
        </row>
        <row r="256">
          <cell r="D256" t="str">
            <v>88 0000.01:00032</v>
          </cell>
          <cell r="E256" t="str">
            <v>Ботинки кожаные утепленные мужские / Ботинки кожаные утеплен</v>
          </cell>
          <cell r="F256" t="str">
            <v>пара</v>
          </cell>
          <cell r="G256">
            <v>1</v>
          </cell>
        </row>
        <row r="257">
          <cell r="D257" t="str">
            <v>88 0000.01:00032</v>
          </cell>
          <cell r="E257" t="str">
            <v>Ботинки кожаные утепленные мужские / Ботинки кожаные утеплен</v>
          </cell>
          <cell r="F257" t="str">
            <v>пара</v>
          </cell>
          <cell r="G257">
            <v>1</v>
          </cell>
        </row>
        <row r="258">
          <cell r="D258" t="str">
            <v>88 0000.01:00032</v>
          </cell>
          <cell r="E258" t="str">
            <v>Ботинки кожаные утепленные мужские / Ботинки кожаные утеплен</v>
          </cell>
          <cell r="F258" t="str">
            <v>пара</v>
          </cell>
          <cell r="G258">
            <v>1</v>
          </cell>
        </row>
        <row r="259">
          <cell r="D259" t="str">
            <v>88 0000.01:00032</v>
          </cell>
          <cell r="E259" t="str">
            <v>Ботинки кожаные утепленные мужские / Ботинки кожаные утеплен</v>
          </cell>
          <cell r="F259" t="str">
            <v>пара</v>
          </cell>
          <cell r="G259">
            <v>1</v>
          </cell>
        </row>
        <row r="260">
          <cell r="D260" t="str">
            <v>88 0000.01:00090</v>
          </cell>
          <cell r="E260" t="str">
            <v>Полуботинки кожаные / Полуботинки кожаные</v>
          </cell>
          <cell r="F260" t="str">
            <v>пара</v>
          </cell>
          <cell r="G260">
            <v>1</v>
          </cell>
        </row>
        <row r="261">
          <cell r="D261" t="str">
            <v>88 0000.01:00125</v>
          </cell>
          <cell r="E261" t="str">
            <v>Ботинки ЭЗ-4Мн / Ботинки ЭЗ-4Мн</v>
          </cell>
          <cell r="F261" t="str">
            <v>пара</v>
          </cell>
          <cell r="G261">
            <v>1</v>
          </cell>
        </row>
        <row r="262">
          <cell r="D262" t="str">
            <v>88 0000.01:00215</v>
          </cell>
          <cell r="E262" t="str">
            <v>Ботинки кожаные мужские, подошва ПУ/ТПУ / Ботинки кожаные му</v>
          </cell>
          <cell r="F262" t="str">
            <v>пара</v>
          </cell>
          <cell r="G262">
            <v>2</v>
          </cell>
        </row>
        <row r="263">
          <cell r="D263" t="str">
            <v>88 0000.01:00215</v>
          </cell>
          <cell r="E263" t="str">
            <v>Ботинки кожаные мужские, подошва ПУ/ТПУ / Ботинки кожаные му</v>
          </cell>
          <cell r="F263" t="str">
            <v>пара</v>
          </cell>
          <cell r="G263">
            <v>1</v>
          </cell>
        </row>
        <row r="264">
          <cell r="D264" t="str">
            <v>88 0000.01:00225</v>
          </cell>
          <cell r="E264" t="str">
            <v>Ботинки муж.кож.утепл. с защ.подн. от повыш.темп. на терм.ма</v>
          </cell>
          <cell r="F264" t="str">
            <v>пара</v>
          </cell>
          <cell r="G264">
            <v>1</v>
          </cell>
        </row>
        <row r="265">
          <cell r="D265" t="str">
            <v>88 0000.02:00001</v>
          </cell>
          <cell r="E265" t="str">
            <v>Сапоги ЭЗ-21Мн / Сапоги ЭЗ-21Мн</v>
          </cell>
          <cell r="F265" t="str">
            <v>пара</v>
          </cell>
          <cell r="G265">
            <v>1</v>
          </cell>
        </row>
        <row r="266">
          <cell r="D266" t="str">
            <v>88 0000.02:00001</v>
          </cell>
          <cell r="E266" t="str">
            <v>Сапоги ЭЗ-21Мн / Сапоги ЭЗ-21Мн</v>
          </cell>
          <cell r="F266" t="str">
            <v>пара</v>
          </cell>
          <cell r="G266">
            <v>3</v>
          </cell>
        </row>
        <row r="267">
          <cell r="D267" t="str">
            <v>88 0000.02:00001</v>
          </cell>
          <cell r="E267" t="str">
            <v>Сапоги ЭЗ-21Мн / Сапоги ЭЗ-21Мн</v>
          </cell>
          <cell r="F267" t="str">
            <v>пара</v>
          </cell>
          <cell r="G267">
            <v>1</v>
          </cell>
        </row>
        <row r="268">
          <cell r="D268" t="str">
            <v>88 0000.02:00001</v>
          </cell>
          <cell r="E268" t="str">
            <v>Сапоги ЭЗ-21Мн / Сапоги ЭЗ-21Мн</v>
          </cell>
          <cell r="F268" t="str">
            <v>пара</v>
          </cell>
          <cell r="G268">
            <v>1</v>
          </cell>
        </row>
        <row r="269">
          <cell r="D269" t="str">
            <v>88 0000.02:00001</v>
          </cell>
          <cell r="E269" t="str">
            <v>Сапоги ЭЗ-21Мн / Сапоги ЭЗ-21Мн</v>
          </cell>
          <cell r="F269" t="str">
            <v>пара</v>
          </cell>
          <cell r="G269">
            <v>1</v>
          </cell>
        </row>
        <row r="270">
          <cell r="D270" t="str">
            <v>88 0000.02:00001</v>
          </cell>
          <cell r="E270" t="str">
            <v>Сапоги ЭЗ-21Мн / Сапоги ЭЗ-21Мн</v>
          </cell>
          <cell r="F270" t="str">
            <v>пара</v>
          </cell>
          <cell r="G270">
            <v>1</v>
          </cell>
        </row>
        <row r="271">
          <cell r="D271" t="str">
            <v>88 0000.02:00002</v>
          </cell>
          <cell r="E271" t="str">
            <v>Сапоги ЭЗ-20н / Сапоги ЭЗ-20н</v>
          </cell>
          <cell r="F271" t="str">
            <v>пара</v>
          </cell>
          <cell r="G271">
            <v>2</v>
          </cell>
        </row>
        <row r="272">
          <cell r="D272" t="str">
            <v>88 0000.02:00002</v>
          </cell>
          <cell r="E272" t="str">
            <v>Сапоги ЭЗ-20н / Сапоги ЭЗ-20н</v>
          </cell>
          <cell r="F272" t="str">
            <v>пара</v>
          </cell>
          <cell r="G272">
            <v>2</v>
          </cell>
        </row>
        <row r="273">
          <cell r="D273" t="str">
            <v>88 0000.02:00014</v>
          </cell>
          <cell r="E273" t="str">
            <v>Сапоги кирзовые / Сапоги кирзовые</v>
          </cell>
          <cell r="F273" t="str">
            <v>пара</v>
          </cell>
          <cell r="G273">
            <v>1</v>
          </cell>
        </row>
        <row r="274">
          <cell r="D274" t="str">
            <v>88 0000.02:00014</v>
          </cell>
          <cell r="E274" t="str">
            <v>Сапоги кирзовые / Сапоги кирзовые</v>
          </cell>
          <cell r="F274" t="str">
            <v>пара</v>
          </cell>
          <cell r="G274">
            <v>1</v>
          </cell>
        </row>
        <row r="275">
          <cell r="D275" t="str">
            <v>88 0000.02:00019</v>
          </cell>
          <cell r="E275" t="str">
            <v>Сапоги кирзовые утепленные / Сапоги кирзовые утепленные</v>
          </cell>
          <cell r="F275" t="str">
            <v>пара</v>
          </cell>
          <cell r="G275">
            <v>2</v>
          </cell>
        </row>
        <row r="276">
          <cell r="D276" t="str">
            <v>88 0000.02:00019</v>
          </cell>
          <cell r="E276" t="str">
            <v>Сапоги кирзовые утепленные / Сапоги кирзовые утепленные</v>
          </cell>
          <cell r="F276" t="str">
            <v>пара</v>
          </cell>
          <cell r="G276">
            <v>1</v>
          </cell>
        </row>
        <row r="277">
          <cell r="D277" t="str">
            <v>88 0000.02:00023</v>
          </cell>
          <cell r="E277" t="str">
            <v>Сапоги кожаные утепленные с жестким подноском / Сапоги кожан</v>
          </cell>
          <cell r="F277" t="str">
            <v>пара</v>
          </cell>
          <cell r="G277">
            <v>1</v>
          </cell>
        </row>
        <row r="278">
          <cell r="D278" t="str">
            <v>88 0000.02:00036</v>
          </cell>
          <cell r="E278" t="str">
            <v>Сапоги кожаные мужские / Сапоги кожаные мужские</v>
          </cell>
          <cell r="F278" t="str">
            <v>пара</v>
          </cell>
          <cell r="G278">
            <v>1</v>
          </cell>
        </row>
        <row r="279">
          <cell r="D279" t="str">
            <v>99 0000.03:01372</v>
          </cell>
          <cell r="E279" t="str">
            <v>Штуцер под приварку d 10</v>
          </cell>
          <cell r="F279" t="str">
            <v>шт</v>
          </cell>
          <cell r="G279">
            <v>33</v>
          </cell>
        </row>
        <row r="280">
          <cell r="D280" t="str">
            <v>88 0000.01:00227</v>
          </cell>
          <cell r="E280" t="str">
            <v xml:space="preserve">Ботинки кож. С защит. Подноском от вибрации </v>
          </cell>
          <cell r="F280" t="str">
            <v>пара</v>
          </cell>
          <cell r="G280">
            <v>1</v>
          </cell>
        </row>
        <row r="281">
          <cell r="D281" t="str">
            <v>85 7000.03:00056</v>
          </cell>
          <cell r="E281" t="str">
            <v>Куртка-рубашка Н/р-1 К</v>
          </cell>
          <cell r="F281" t="str">
            <v>шт</v>
          </cell>
          <cell r="G281">
            <v>5</v>
          </cell>
        </row>
        <row r="282">
          <cell r="D282" t="str">
            <v>34 9000.09:00029</v>
          </cell>
          <cell r="E282" t="str">
            <v>Лента ХБ 20х0,38мм</v>
          </cell>
          <cell r="F282" t="str">
            <v>кг</v>
          </cell>
          <cell r="G282">
            <v>42</v>
          </cell>
        </row>
        <row r="283">
          <cell r="D283" t="str">
            <v>25 6800.02:00066</v>
          </cell>
          <cell r="E283" t="str">
            <v>Полумаска со сменными фильтрами (полумаски из изолирующих материалов с противогазовыми фильтрами)</v>
          </cell>
          <cell r="F283" t="str">
            <v>шт</v>
          </cell>
          <cell r="G283">
            <v>42</v>
          </cell>
        </row>
        <row r="284">
          <cell r="D284" t="str">
            <v>85 7000.03:00078</v>
          </cell>
          <cell r="E284" t="str">
            <v>Куртка-рубашка термостойкая с пост. защит. свойствами</v>
          </cell>
          <cell r="F284" t="str">
            <v>шт</v>
          </cell>
          <cell r="G284">
            <v>1</v>
          </cell>
        </row>
        <row r="285">
          <cell r="D285" t="str">
            <v>22 9100.01:00110</v>
          </cell>
          <cell r="E285" t="str">
            <v>Каска защитная синяя</v>
          </cell>
          <cell r="F285" t="str">
            <v>шт</v>
          </cell>
          <cell r="G285">
            <v>435</v>
          </cell>
        </row>
        <row r="286">
          <cell r="D286" t="str">
            <v>22 9100.01:00104</v>
          </cell>
          <cell r="E286" t="str">
            <v>Каска защитная белая</v>
          </cell>
          <cell r="F286" t="str">
            <v>шт</v>
          </cell>
          <cell r="G286">
            <v>120</v>
          </cell>
        </row>
        <row r="287">
          <cell r="D287" t="str">
            <v>36 3900.01:02641</v>
          </cell>
          <cell r="E287" t="str">
            <v>Колесо Б-8921СБ</v>
          </cell>
          <cell r="F287" t="str">
            <v>шт</v>
          </cell>
          <cell r="G287">
            <v>1</v>
          </cell>
        </row>
        <row r="288">
          <cell r="D288" t="str">
            <v>31 1900.01:03781</v>
          </cell>
          <cell r="E288" t="str">
            <v>Лопатка Б-362-20-03А б/у</v>
          </cell>
          <cell r="F288" t="str">
            <v>шт</v>
          </cell>
          <cell r="G288">
            <v>7</v>
          </cell>
        </row>
        <row r="289">
          <cell r="D289" t="str">
            <v>31 1900.01:03782</v>
          </cell>
          <cell r="E289" t="str">
            <v>Лопатка Б-362-20-48А б/у</v>
          </cell>
          <cell r="F289" t="str">
            <v>шт</v>
          </cell>
          <cell r="G289">
            <v>74</v>
          </cell>
        </row>
        <row r="290">
          <cell r="D290" t="str">
            <v>15 9000.01:00016</v>
          </cell>
          <cell r="E290" t="str">
            <v>Одеяло FiberBlanket N 64 13х610мм</v>
          </cell>
          <cell r="F290" t="str">
            <v>м3</v>
          </cell>
          <cell r="G290">
            <v>0.98799999999999999</v>
          </cell>
        </row>
        <row r="291">
          <cell r="D291" t="str">
            <v>15 9000.01:00031</v>
          </cell>
          <cell r="E291" t="str">
            <v>Одеяло FiberBlanket S 96 20х610х9000мм</v>
          </cell>
          <cell r="F291" t="str">
            <v>м3</v>
          </cell>
          <cell r="G291">
            <v>4.2750000000000004</v>
          </cell>
        </row>
        <row r="292">
          <cell r="D292" t="str">
            <v>24 3000.01:00005</v>
          </cell>
          <cell r="E292" t="str">
            <v>Кислота надуксусная НУК 15</v>
          </cell>
          <cell r="F292" t="str">
            <v>т</v>
          </cell>
          <cell r="G292">
            <v>0.36</v>
          </cell>
        </row>
        <row r="293">
          <cell r="D293" t="str">
            <v>31 1900.03:02791</v>
          </cell>
          <cell r="E293" t="str">
            <v>Лопатка PG0040948400 Siemens б/у</v>
          </cell>
          <cell r="F293" t="str">
            <v>шт</v>
          </cell>
          <cell r="G293">
            <v>10</v>
          </cell>
        </row>
        <row r="294">
          <cell r="D294" t="str">
            <v>31 1900.03:02792</v>
          </cell>
          <cell r="E294" t="str">
            <v>Лопатка РВ0000284514 Siemens б/у</v>
          </cell>
          <cell r="F294" t="str">
            <v>шт</v>
          </cell>
          <cell r="G294">
            <v>2</v>
          </cell>
        </row>
        <row r="295">
          <cell r="D295" t="str">
            <v>31 1900.03:02793</v>
          </cell>
          <cell r="E295" t="str">
            <v>Лопатка PG0030365300 Siemens б/у</v>
          </cell>
          <cell r="F295" t="str">
            <v>шт</v>
          </cell>
          <cell r="G295">
            <v>2</v>
          </cell>
        </row>
        <row r="296">
          <cell r="D296" t="str">
            <v>31 1900.03:02795</v>
          </cell>
          <cell r="E296" t="str">
            <v>Лопатка PG0030378800 Siemens б/у</v>
          </cell>
          <cell r="F296" t="str">
            <v>шт</v>
          </cell>
          <cell r="G29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71"/>
  <sheetViews>
    <sheetView tabSelected="1" workbookViewId="0">
      <pane ySplit="8" topLeftCell="A178" activePane="bottomLeft" state="frozenSplit"/>
      <selection pane="bottomLeft" activeCell="A262" sqref="A262"/>
    </sheetView>
  </sheetViews>
  <sheetFormatPr defaultRowHeight="15" x14ac:dyDescent="0.2"/>
  <cols>
    <col min="1" max="1" width="7.42578125" style="26" customWidth="1"/>
    <col min="2" max="2" width="27" style="26" customWidth="1"/>
    <col min="3" max="3" width="39.42578125" style="27" customWidth="1"/>
    <col min="4" max="4" width="11.5703125" style="26" customWidth="1"/>
    <col min="5" max="5" width="16.5703125" style="28" customWidth="1"/>
    <col min="6" max="16384" width="9.140625" style="10"/>
  </cols>
  <sheetData>
    <row r="1" spans="1:58" ht="15.75" x14ac:dyDescent="0.25">
      <c r="A1" s="5"/>
      <c r="B1" s="6"/>
      <c r="C1" s="7"/>
      <c r="D1" s="8"/>
      <c r="E1" s="9"/>
    </row>
    <row r="2" spans="1:58" ht="15.75" x14ac:dyDescent="0.25">
      <c r="A2" s="5"/>
      <c r="B2" s="41"/>
      <c r="C2" s="41"/>
      <c r="D2" s="7"/>
      <c r="E2" s="9"/>
    </row>
    <row r="3" spans="1:58" s="14" customFormat="1" ht="16.5" thickBot="1" x14ac:dyDescent="0.3">
      <c r="A3" s="11"/>
      <c r="B3" s="42"/>
      <c r="C3" s="42"/>
      <c r="D3" s="11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4"/>
    </row>
    <row r="4" spans="1:58" s="14" customFormat="1" x14ac:dyDescent="0.2">
      <c r="A4" s="15"/>
      <c r="B4" s="15"/>
      <c r="C4" s="16"/>
      <c r="D4" s="15"/>
      <c r="E4" s="17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</row>
    <row r="5" spans="1:58" x14ac:dyDescent="0.2">
      <c r="A5" s="45" t="s">
        <v>5</v>
      </c>
      <c r="B5" s="45"/>
      <c r="C5" s="45"/>
      <c r="D5" s="45"/>
      <c r="E5" s="45"/>
    </row>
    <row r="6" spans="1:58" ht="15.75" thickBot="1" x14ac:dyDescent="0.25">
      <c r="A6" s="45"/>
      <c r="B6" s="45"/>
      <c r="C6" s="45"/>
      <c r="D6" s="45"/>
      <c r="E6" s="45"/>
    </row>
    <row r="7" spans="1:58" ht="45.75" thickBot="1" x14ac:dyDescent="0.25">
      <c r="A7" s="18" t="s">
        <v>0</v>
      </c>
      <c r="B7" s="18" t="s">
        <v>4</v>
      </c>
      <c r="C7" s="19" t="s">
        <v>1</v>
      </c>
      <c r="D7" s="20" t="s">
        <v>3</v>
      </c>
      <c r="E7" s="21" t="s">
        <v>2</v>
      </c>
    </row>
    <row r="8" spans="1:58" s="1" customFormat="1" x14ac:dyDescent="0.2">
      <c r="A8" s="22">
        <v>1</v>
      </c>
      <c r="B8" s="22">
        <v>2</v>
      </c>
      <c r="C8" s="23">
        <v>3</v>
      </c>
      <c r="D8" s="24">
        <v>4</v>
      </c>
      <c r="E8" s="24">
        <v>5</v>
      </c>
    </row>
    <row r="9" spans="1:58" s="1" customFormat="1" x14ac:dyDescent="0.2">
      <c r="A9" s="25">
        <v>1</v>
      </c>
      <c r="B9" s="2" t="str">
        <f>[1]Лист1!D2</f>
        <v>13 0000.01:00011</v>
      </c>
      <c r="C9" s="2" t="str">
        <f>[1]Лист1!E2</f>
        <v>Труба 16*3-121МХ</v>
      </c>
      <c r="D9" s="2" t="str">
        <f>[1]Лист1!F2</f>
        <v>т</v>
      </c>
      <c r="E9" s="36">
        <f>[1]Лист1!G2</f>
        <v>2.3039999999999998</v>
      </c>
    </row>
    <row r="10" spans="1:58" s="1" customFormat="1" x14ac:dyDescent="0.2">
      <c r="A10" s="25">
        <v>2</v>
      </c>
      <c r="B10" s="2" t="str">
        <f>[1]Лист1!D3</f>
        <v>31 1900.01:03653</v>
      </c>
      <c r="C10" s="2" t="str">
        <f>[1]Лист1!E3</f>
        <v>Клапан Б-365-34СБА</v>
      </c>
      <c r="D10" s="2" t="str">
        <f>[1]Лист1!F3</f>
        <v>шт</v>
      </c>
      <c r="E10" s="36">
        <f>[1]Лист1!G3</f>
        <v>1</v>
      </c>
    </row>
    <row r="11" spans="1:58" s="1" customFormat="1" x14ac:dyDescent="0.2">
      <c r="A11" s="25">
        <v>3</v>
      </c>
      <c r="B11" s="2" t="str">
        <f>[1]Лист1!D4</f>
        <v>Ах3:29749</v>
      </c>
      <c r="C11" s="2" t="str">
        <f>[1]Лист1!E4</f>
        <v>Вентиль 15с81п ДУ-40 Ру-25</v>
      </c>
      <c r="D11" s="2" t="str">
        <f>[1]Лист1!F4</f>
        <v>шт</v>
      </c>
      <c r="E11" s="36">
        <f>[1]Лист1!G4</f>
        <v>2</v>
      </c>
    </row>
    <row r="12" spans="1:58" s="1" customFormat="1" x14ac:dyDescent="0.2">
      <c r="A12" s="25">
        <v>4</v>
      </c>
      <c r="B12" s="2" t="str">
        <f>[1]Лист1!D5</f>
        <v>Ax3:07290</v>
      </c>
      <c r="C12" s="2" t="str">
        <f>[1]Лист1!E5</f>
        <v>АНИОНИТ Варион б/у</v>
      </c>
      <c r="D12" s="2" t="str">
        <f>[1]Лист1!F5</f>
        <v>т</v>
      </c>
      <c r="E12" s="36">
        <f>[1]Лист1!G5</f>
        <v>5</v>
      </c>
    </row>
    <row r="13" spans="1:58" s="1" customFormat="1" x14ac:dyDescent="0.2">
      <c r="A13" s="25">
        <v>5</v>
      </c>
      <c r="B13" s="2" t="str">
        <f>[1]Лист1!D6</f>
        <v>Ax3:28207</v>
      </c>
      <c r="C13" s="2" t="str">
        <f>[1]Лист1!E6</f>
        <v>ДРОССЕЛЬ 1ДБИ-400 независ.под ДРЛ</v>
      </c>
      <c r="D13" s="2" t="str">
        <f>[1]Лист1!F6</f>
        <v>шт.</v>
      </c>
      <c r="E13" s="36">
        <f>[1]Лист1!G6</f>
        <v>4</v>
      </c>
    </row>
    <row r="14" spans="1:58" s="1" customFormat="1" x14ac:dyDescent="0.2">
      <c r="A14" s="25">
        <v>6</v>
      </c>
      <c r="B14" s="2" t="str">
        <f>[1]Лист1!D7</f>
        <v>Ax3:28228</v>
      </c>
      <c r="C14" s="2" t="str">
        <f>[1]Лист1!E7</f>
        <v>ДРОССЕЛЬ L40 A-L 230V</v>
      </c>
      <c r="D14" s="2" t="str">
        <f>[1]Лист1!F7</f>
        <v>шт.</v>
      </c>
      <c r="E14" s="36">
        <f>[1]Лист1!G7</f>
        <v>30</v>
      </c>
    </row>
    <row r="15" spans="1:58" s="1" customFormat="1" x14ac:dyDescent="0.2">
      <c r="A15" s="25">
        <v>7</v>
      </c>
      <c r="B15" s="2" t="str">
        <f>[1]Лист1!D8</f>
        <v>Ax3:28234</v>
      </c>
      <c r="C15" s="2" t="str">
        <f>[1]Лист1!E8</f>
        <v>ДРОССЕЛЬ 1И 400 ДРЛ 44</v>
      </c>
      <c r="D15" s="2" t="str">
        <f>[1]Лист1!F8</f>
        <v>шт.</v>
      </c>
      <c r="E15" s="36">
        <f>[1]Лист1!G8</f>
        <v>1</v>
      </c>
    </row>
    <row r="16" spans="1:58" s="1" customFormat="1" ht="30" x14ac:dyDescent="0.2">
      <c r="A16" s="25">
        <v>8</v>
      </c>
      <c r="B16" s="2" t="str">
        <f>[1]Лист1!D9</f>
        <v>Ax3:28233</v>
      </c>
      <c r="C16" s="2" t="str">
        <f>[1]Лист1!E9</f>
        <v>АППАРАТ пускорегулирующий 40/220 1И 36/40</v>
      </c>
      <c r="D16" s="2" t="str">
        <f>[1]Лист1!F9</f>
        <v>шт.</v>
      </c>
      <c r="E16" s="36">
        <f>[1]Лист1!G9</f>
        <v>10</v>
      </c>
    </row>
    <row r="17" spans="1:5" s="1" customFormat="1" ht="30" x14ac:dyDescent="0.2">
      <c r="A17" s="25">
        <v>9</v>
      </c>
      <c r="B17" s="2" t="str">
        <f>[1]Лист1!D10</f>
        <v>34 1400.09:00055</v>
      </c>
      <c r="C17" s="2" t="str">
        <f>[1]Лист1!E10</f>
        <v>Ввод ГКТII-45-220/2000-01 ИВЕЮ.686352.002</v>
      </c>
      <c r="D17" s="2" t="str">
        <f>[1]Лист1!F10</f>
        <v>шт.</v>
      </c>
      <c r="E17" s="36">
        <f>[1]Лист1!G10</f>
        <v>1</v>
      </c>
    </row>
    <row r="18" spans="1:5" s="1" customFormat="1" x14ac:dyDescent="0.2">
      <c r="A18" s="25">
        <v>10</v>
      </c>
      <c r="B18" s="2" t="str">
        <f>[1]Лист1!D11</f>
        <v>34 1400.09:00001</v>
      </c>
      <c r="C18" s="2" t="str">
        <f>[1]Лист1!E11</f>
        <v>Ввод ГКТII-60-110/2000</v>
      </c>
      <c r="D18" s="2" t="str">
        <f>[1]Лист1!F11</f>
        <v>шт.</v>
      </c>
      <c r="E18" s="36">
        <f>[1]Лист1!G11</f>
        <v>2</v>
      </c>
    </row>
    <row r="19" spans="1:5" s="1" customFormat="1" x14ac:dyDescent="0.2">
      <c r="A19" s="25">
        <v>11</v>
      </c>
      <c r="B19" s="2" t="str">
        <f>[1]Лист1!D12</f>
        <v>34 1400.09:00057</v>
      </c>
      <c r="C19" s="2" t="str">
        <f>[1]Лист1!E12</f>
        <v>Ввод ГМТ-110/630 ИВЕЮ.686.341.022</v>
      </c>
      <c r="D19" s="2" t="str">
        <f>[1]Лист1!F12</f>
        <v>шт.</v>
      </c>
      <c r="E19" s="36">
        <f>[1]Лист1!G12</f>
        <v>3</v>
      </c>
    </row>
    <row r="20" spans="1:5" s="1" customFormat="1" x14ac:dyDescent="0.2">
      <c r="A20" s="25">
        <v>12</v>
      </c>
      <c r="B20" s="2" t="str">
        <f>[1]Лист1!D13</f>
        <v>34 1400.09:00061</v>
      </c>
      <c r="C20" s="2" t="str">
        <f>[1]Лист1!E13</f>
        <v>Ввод ГМТА-45-110/630</v>
      </c>
      <c r="D20" s="2" t="str">
        <f>[1]Лист1!F13</f>
        <v>шт.</v>
      </c>
      <c r="E20" s="36">
        <f>[1]Лист1!G13</f>
        <v>1</v>
      </c>
    </row>
    <row r="21" spans="1:5" s="1" customFormat="1" x14ac:dyDescent="0.2">
      <c r="A21" s="25">
        <v>13</v>
      </c>
      <c r="B21" s="2" t="str">
        <f>[1]Лист1!D14</f>
        <v>Ax3:26140</v>
      </c>
      <c r="C21" s="2" t="str">
        <f>[1]Лист1!E14</f>
        <v>ВВОД ГКТ II-45-220/2000 О1</v>
      </c>
      <c r="D21" s="2" t="str">
        <f>[1]Лист1!F14</f>
        <v>шт.</v>
      </c>
      <c r="E21" s="36">
        <f>[1]Лист1!G14</f>
        <v>1</v>
      </c>
    </row>
    <row r="22" spans="1:5" s="1" customFormat="1" x14ac:dyDescent="0.2">
      <c r="A22" s="25">
        <v>14</v>
      </c>
      <c r="B22" s="2" t="str">
        <f>[1]Лист1!D15</f>
        <v>34 1400.09:00067</v>
      </c>
      <c r="C22" s="2" t="str">
        <f>[1]Лист1!E15</f>
        <v>Ввод ГБМТ-110/2000 2ИЭ800-050</v>
      </c>
      <c r="D22" s="2" t="str">
        <f>[1]Лист1!F15</f>
        <v>шт.</v>
      </c>
      <c r="E22" s="36">
        <f>[1]Лист1!G15</f>
        <v>1</v>
      </c>
    </row>
    <row r="23" spans="1:5" s="1" customFormat="1" x14ac:dyDescent="0.2">
      <c r="A23" s="25">
        <v>15</v>
      </c>
      <c r="B23" s="2" t="str">
        <f>[1]Лист1!D16</f>
        <v>34 1400.09:00068</v>
      </c>
      <c r="C23" s="2" t="str">
        <f>[1]Лист1!E16</f>
        <v>Ввод ГБМТ-110/2000 2ИЭ800-055</v>
      </c>
      <c r="D23" s="2" t="str">
        <f>[1]Лист1!F16</f>
        <v>шт.</v>
      </c>
      <c r="E23" s="36">
        <f>[1]Лист1!G16</f>
        <v>3</v>
      </c>
    </row>
    <row r="24" spans="1:5" s="1" customFormat="1" x14ac:dyDescent="0.2">
      <c r="A24" s="25">
        <v>16</v>
      </c>
      <c r="B24" s="2" t="str">
        <f>[1]Лист1!D17</f>
        <v>26 4000.01:00047</v>
      </c>
      <c r="C24" s="2" t="str">
        <f>[1]Лист1!E17</f>
        <v>Калий двухромово-кислый ч.</v>
      </c>
      <c r="D24" s="2" t="str">
        <f>[1]Лист1!F17</f>
        <v>кг</v>
      </c>
      <c r="E24" s="36">
        <f>[1]Лист1!G17</f>
        <v>30</v>
      </c>
    </row>
    <row r="25" spans="1:5" s="1" customFormat="1" x14ac:dyDescent="0.2">
      <c r="A25" s="25">
        <v>17</v>
      </c>
      <c r="B25" s="2" t="str">
        <f>[1]Лист1!D18</f>
        <v>26 4000.01:00326</v>
      </c>
      <c r="C25" s="2" t="str">
        <f>[1]Лист1!E18</f>
        <v>Кислота соляная техн.19-25проц.</v>
      </c>
      <c r="D25" s="2" t="str">
        <f>[1]Лист1!F18</f>
        <v>кг</v>
      </c>
      <c r="E25" s="36">
        <f>[1]Лист1!G18</f>
        <v>4.8</v>
      </c>
    </row>
    <row r="26" spans="1:5" s="1" customFormat="1" x14ac:dyDescent="0.2">
      <c r="A26" s="25">
        <v>18</v>
      </c>
      <c r="B26" s="2" t="str">
        <f>[1]Лист1!D19</f>
        <v>26 4000.01:00326</v>
      </c>
      <c r="C26" s="2" t="str">
        <f>[1]Лист1!E19</f>
        <v>Кислота соляная техн.19-25проц.</v>
      </c>
      <c r="D26" s="2" t="str">
        <f>[1]Лист1!F19</f>
        <v>кг</v>
      </c>
      <c r="E26" s="36">
        <f>[1]Лист1!G19</f>
        <v>30</v>
      </c>
    </row>
    <row r="27" spans="1:5" s="1" customFormat="1" ht="30" x14ac:dyDescent="0.2">
      <c r="A27" s="25">
        <v>19</v>
      </c>
      <c r="B27" s="2" t="str">
        <f>[1]Лист1!D20</f>
        <v>26 4000.01:00330</v>
      </c>
      <c r="C27" s="2" t="str">
        <f>[1]Лист1!E20</f>
        <v>Кислота соляная ингибированная 19-25% ч.д.а</v>
      </c>
      <c r="D27" s="2" t="str">
        <f>[1]Лист1!F20</f>
        <v>кг</v>
      </c>
      <c r="E27" s="36">
        <f>[1]Лист1!G20</f>
        <v>25</v>
      </c>
    </row>
    <row r="28" spans="1:5" s="1" customFormat="1" x14ac:dyDescent="0.2">
      <c r="A28" s="25">
        <v>20</v>
      </c>
      <c r="B28" s="2" t="str">
        <f>[1]Лист1!D22</f>
        <v>23 0000.01:00006</v>
      </c>
      <c r="C28" s="2" t="str">
        <f>[1]Лист1!E22</f>
        <v>Эмаль Текс ПФ-115 Оптимум черная</v>
      </c>
      <c r="D28" s="2" t="str">
        <f>[1]Лист1!F22</f>
        <v>кг</v>
      </c>
      <c r="E28" s="36">
        <f>[1]Лист1!G22</f>
        <v>6.6</v>
      </c>
    </row>
    <row r="29" spans="1:5" s="1" customFormat="1" x14ac:dyDescent="0.2">
      <c r="A29" s="25">
        <v>21</v>
      </c>
      <c r="B29" s="2" t="str">
        <f>[1]Лист1!D23</f>
        <v>23 0000.01:00006</v>
      </c>
      <c r="C29" s="2" t="str">
        <f>[1]Лист1!E23</f>
        <v>Эмаль Текс ПФ-115 Оптимум черная</v>
      </c>
      <c r="D29" s="2" t="str">
        <f>[1]Лист1!F23</f>
        <v>кг</v>
      </c>
      <c r="E29" s="36">
        <f>[1]Лист1!G23</f>
        <v>1</v>
      </c>
    </row>
    <row r="30" spans="1:5" s="1" customFormat="1" x14ac:dyDescent="0.2">
      <c r="A30" s="25">
        <v>22</v>
      </c>
      <c r="B30" s="2" t="str">
        <f>[1]Лист1!D24</f>
        <v>23 0000.01:00011</v>
      </c>
      <c r="C30" s="2" t="str">
        <f>[1]Лист1!E24</f>
        <v>Эмаль Profilux ПФ-115 желтая</v>
      </c>
      <c r="D30" s="2" t="str">
        <f>[1]Лист1!F24</f>
        <v>кг</v>
      </c>
      <c r="E30" s="36">
        <f>[1]Лист1!G24</f>
        <v>0.3</v>
      </c>
    </row>
    <row r="31" spans="1:5" s="1" customFormat="1" x14ac:dyDescent="0.2">
      <c r="A31" s="25">
        <v>23</v>
      </c>
      <c r="B31" s="2" t="str">
        <f>[1]Лист1!D25</f>
        <v>23 0000.01:00011</v>
      </c>
      <c r="C31" s="2" t="str">
        <f>[1]Лист1!E25</f>
        <v>Эмаль Profilux ПФ-115 желтая</v>
      </c>
      <c r="D31" s="2" t="str">
        <f>[1]Лист1!F25</f>
        <v>кг</v>
      </c>
      <c r="E31" s="36">
        <f>[1]Лист1!G25</f>
        <v>5.7</v>
      </c>
    </row>
    <row r="32" spans="1:5" s="1" customFormat="1" x14ac:dyDescent="0.2">
      <c r="A32" s="25">
        <v>24</v>
      </c>
      <c r="B32" s="2" t="str">
        <f>[1]Лист1!D26</f>
        <v>23 0000.01:00023</v>
      </c>
      <c r="C32" s="2" t="str">
        <f>[1]Лист1!E26</f>
        <v>Лак БТ-99</v>
      </c>
      <c r="D32" s="2" t="str">
        <f>[1]Лист1!F26</f>
        <v>кг</v>
      </c>
      <c r="E32" s="36">
        <f>[1]Лист1!G26</f>
        <v>1</v>
      </c>
    </row>
    <row r="33" spans="1:5" s="1" customFormat="1" x14ac:dyDescent="0.2">
      <c r="A33" s="25">
        <v>25</v>
      </c>
      <c r="B33" s="2" t="str">
        <f>[1]Лист1!D27</f>
        <v>23 0000.01:00049</v>
      </c>
      <c r="C33" s="2" t="str">
        <f>[1]Лист1!E27</f>
        <v>Эмаль ПФ-115 красная</v>
      </c>
      <c r="D33" s="2" t="str">
        <f>[1]Лист1!F27</f>
        <v>кг</v>
      </c>
      <c r="E33" s="36">
        <f>[1]Лист1!G27</f>
        <v>11.2</v>
      </c>
    </row>
    <row r="34" spans="1:5" s="1" customFormat="1" x14ac:dyDescent="0.2">
      <c r="A34" s="25">
        <v>26</v>
      </c>
      <c r="B34" s="2" t="str">
        <f>[1]Лист1!D28</f>
        <v>23 0000.01:00217</v>
      </c>
      <c r="C34" s="2" t="str">
        <f>[1]Лист1!E28</f>
        <v>Лак бакелитовый ЛБС-1</v>
      </c>
      <c r="D34" s="2" t="str">
        <f>[1]Лист1!F28</f>
        <v>кг</v>
      </c>
      <c r="E34" s="36">
        <f>[1]Лист1!G28</f>
        <v>6</v>
      </c>
    </row>
    <row r="35" spans="1:5" s="1" customFormat="1" x14ac:dyDescent="0.2">
      <c r="A35" s="25">
        <v>27</v>
      </c>
      <c r="B35" s="2" t="str">
        <f>[1]Лист1!D29</f>
        <v>23 0000.01:00227</v>
      </c>
      <c r="C35" s="2" t="str">
        <f>[1]Лист1!E29</f>
        <v>Эмаль КО-983 красно-коричневая</v>
      </c>
      <c r="D35" s="2" t="str">
        <f>[1]Лист1!F29</f>
        <v>кг</v>
      </c>
      <c r="E35" s="36">
        <f>[1]Лист1!G29</f>
        <v>1.65</v>
      </c>
    </row>
    <row r="36" spans="1:5" s="1" customFormat="1" x14ac:dyDescent="0.2">
      <c r="A36" s="25">
        <v>28</v>
      </c>
      <c r="B36" s="2" t="str">
        <f>[1]Лист1!D30</f>
        <v>23 0000.01:00246</v>
      </c>
      <c r="C36" s="2" t="str">
        <f>[1]Лист1!E30</f>
        <v>Эмаль Эпималь 9111</v>
      </c>
      <c r="D36" s="2" t="str">
        <f>[1]Лист1!F30</f>
        <v>кг</v>
      </c>
      <c r="E36" s="36">
        <f>[1]Лист1!G30</f>
        <v>20</v>
      </c>
    </row>
    <row r="37" spans="1:5" s="1" customFormat="1" x14ac:dyDescent="0.2">
      <c r="A37" s="25">
        <v>29</v>
      </c>
      <c r="B37" s="2" t="str">
        <f>[1]Лист1!D31</f>
        <v>23 0000.01:00430</v>
      </c>
      <c r="C37" s="2" t="str">
        <f>[1]Лист1!E31</f>
        <v>Покрытие Tankguard Storage JOTUN</v>
      </c>
      <c r="D37" s="2" t="str">
        <f>[1]Лист1!F31</f>
        <v>л</v>
      </c>
      <c r="E37" s="36">
        <f>[1]Лист1!G31</f>
        <v>78</v>
      </c>
    </row>
    <row r="38" spans="1:5" s="1" customFormat="1" x14ac:dyDescent="0.2">
      <c r="A38" s="25">
        <v>30</v>
      </c>
      <c r="B38" s="2" t="str">
        <f>[1]Лист1!D32</f>
        <v>23 0000.01:00524</v>
      </c>
      <c r="C38" s="2" t="str">
        <f>[1]Лист1!E32</f>
        <v>Лак ЭЛИМПРЭГ-9153 М</v>
      </c>
      <c r="D38" s="2" t="str">
        <f>[1]Лист1!F32</f>
        <v>кг</v>
      </c>
      <c r="E38" s="36">
        <f>[1]Лист1!G32</f>
        <v>35</v>
      </c>
    </row>
    <row r="39" spans="1:5" s="1" customFormat="1" x14ac:dyDescent="0.2">
      <c r="A39" s="25">
        <v>31</v>
      </c>
      <c r="B39" s="2" t="str">
        <f>[1]Лист1!D33</f>
        <v>23 0000.04:00044</v>
      </c>
      <c r="C39" s="2" t="str">
        <f>[1]Лист1!E33</f>
        <v>Скипидар сульфатный очищенный</v>
      </c>
      <c r="D39" s="2" t="str">
        <f>[1]Лист1!F33</f>
        <v>кг</v>
      </c>
      <c r="E39" s="36">
        <f>[1]Лист1!G33</f>
        <v>5</v>
      </c>
    </row>
    <row r="40" spans="1:5" s="1" customFormat="1" x14ac:dyDescent="0.2">
      <c r="A40" s="25">
        <v>32</v>
      </c>
      <c r="B40" s="2" t="str">
        <f>[1]Лист1!D34</f>
        <v>23 8300.02:00112</v>
      </c>
      <c r="C40" s="2" t="str">
        <f>[1]Лист1!E34</f>
        <v>Очиститель ОМ/СУ</v>
      </c>
      <c r="D40" s="2" t="str">
        <f>[1]Лист1!F34</f>
        <v>шт</v>
      </c>
      <c r="E40" s="36">
        <f>[1]Лист1!G34</f>
        <v>2</v>
      </c>
    </row>
    <row r="41" spans="1:5" s="1" customFormat="1" x14ac:dyDescent="0.2">
      <c r="A41" s="25">
        <v>33</v>
      </c>
      <c r="B41" s="2" t="str">
        <f>[1]Лист1!D35</f>
        <v>57 7000.05:00004</v>
      </c>
      <c r="C41" s="2" t="str">
        <f>[1]Лист1!E35</f>
        <v>Мастика Вектор 1025</v>
      </c>
      <c r="D41" s="2" t="str">
        <f>[1]Лист1!F35</f>
        <v>кг</v>
      </c>
      <c r="E41" s="36">
        <f>[1]Лист1!G35</f>
        <v>10</v>
      </c>
    </row>
    <row r="42" spans="1:5" s="1" customFormat="1" x14ac:dyDescent="0.2">
      <c r="A42" s="25">
        <v>34</v>
      </c>
      <c r="B42" s="2" t="str">
        <f>[1]Лист1!D41</f>
        <v>02 5300.07:00035</v>
      </c>
      <c r="C42" s="2" t="str">
        <f>[1]Лист1!E41</f>
        <v>Смазка Mobilith SHC 100</v>
      </c>
      <c r="D42" s="2" t="str">
        <f>[1]Лист1!F41</f>
        <v>т</v>
      </c>
      <c r="E42" s="36">
        <f>[1]Лист1!G41</f>
        <v>2.7E-2</v>
      </c>
    </row>
    <row r="43" spans="1:5" s="1" customFormat="1" x14ac:dyDescent="0.2">
      <c r="A43" s="25">
        <v>35</v>
      </c>
      <c r="B43" s="2" t="str">
        <f>[1]Лист1!D42</f>
        <v>02 5300.07:00036</v>
      </c>
      <c r="C43" s="2" t="str">
        <f>[1]Лист1!E42</f>
        <v>Смазка Alvania EP 2 Shell</v>
      </c>
      <c r="D43" s="2" t="str">
        <f>[1]Лист1!F42</f>
        <v>т</v>
      </c>
      <c r="E43" s="36">
        <f>[1]Лист1!G42</f>
        <v>1.6E-2</v>
      </c>
    </row>
    <row r="44" spans="1:5" s="1" customFormat="1" x14ac:dyDescent="0.2">
      <c r="A44" s="25">
        <v>36</v>
      </c>
      <c r="B44" s="2" t="str">
        <f>[1]Лист1!D43</f>
        <v>02 5300.07:00044</v>
      </c>
      <c r="C44" s="2" t="str">
        <f>[1]Лист1!E43</f>
        <v>Смазка Alvania EP 3 Shell</v>
      </c>
      <c r="D44" s="2" t="str">
        <f>[1]Лист1!F43</f>
        <v>кг</v>
      </c>
      <c r="E44" s="36">
        <f>[1]Лист1!G43</f>
        <v>3.6</v>
      </c>
    </row>
    <row r="45" spans="1:5" s="1" customFormat="1" x14ac:dyDescent="0.2">
      <c r="A45" s="25">
        <v>37</v>
      </c>
      <c r="B45" s="2" t="str">
        <f>[1]Лист1!D45</f>
        <v>02 5300.08:00013</v>
      </c>
      <c r="C45" s="2" t="str">
        <f>[1]Лист1!E45</f>
        <v>Смазка Alvania 1029</v>
      </c>
      <c r="D45" s="2" t="str">
        <f>[1]Лист1!F45</f>
        <v>л</v>
      </c>
      <c r="E45" s="36">
        <f>[1]Лист1!G45</f>
        <v>14</v>
      </c>
    </row>
    <row r="46" spans="1:5" s="1" customFormat="1" x14ac:dyDescent="0.2">
      <c r="A46" s="25">
        <v>38</v>
      </c>
      <c r="B46" s="2" t="str">
        <f>[1]Лист1!D47</f>
        <v>02 5400.01:00120</v>
      </c>
      <c r="C46" s="2" t="str">
        <f>[1]Лист1!E47</f>
        <v>Смазка Kluberplex ВЕМ 41-132</v>
      </c>
      <c r="D46" s="2" t="str">
        <f>[1]Лист1!F47</f>
        <v>кг</v>
      </c>
      <c r="E46" s="36">
        <f>[1]Лист1!G47</f>
        <v>2</v>
      </c>
    </row>
    <row r="47" spans="1:5" s="1" customFormat="1" x14ac:dyDescent="0.2">
      <c r="A47" s="25">
        <v>39</v>
      </c>
      <c r="B47" s="2" t="str">
        <f>[1]Лист1!D48</f>
        <v>02 5400.01:00120</v>
      </c>
      <c r="C47" s="2" t="str">
        <f>[1]Лист1!E48</f>
        <v>Смазка Kluberplex ВЕМ 41-132</v>
      </c>
      <c r="D47" s="2" t="str">
        <f>[1]Лист1!F48</f>
        <v>кг</v>
      </c>
      <c r="E47" s="36">
        <f>[1]Лист1!G48</f>
        <v>50</v>
      </c>
    </row>
    <row r="48" spans="1:5" s="1" customFormat="1" x14ac:dyDescent="0.2">
      <c r="A48" s="25">
        <v>40</v>
      </c>
      <c r="B48" s="2" t="str">
        <f>[1]Лист1!D49</f>
        <v>02 5400.01:00128</v>
      </c>
      <c r="C48" s="2" t="str">
        <f>[1]Лист1!E49</f>
        <v>Смазка Shell Tonna S3 М68</v>
      </c>
      <c r="D48" s="2" t="str">
        <f>[1]Лист1!F49</f>
        <v>л</v>
      </c>
      <c r="E48" s="36">
        <f>[1]Лист1!G49</f>
        <v>10</v>
      </c>
    </row>
    <row r="49" spans="1:5" s="1" customFormat="1" x14ac:dyDescent="0.2">
      <c r="A49" s="25">
        <v>41</v>
      </c>
      <c r="B49" s="2" t="str">
        <f>[1]Лист1!D50</f>
        <v>02 5400.01:00223</v>
      </c>
      <c r="C49" s="2" t="str">
        <f>[1]Лист1!E50</f>
        <v>Смазка Gadus S4 V45 АС Shell</v>
      </c>
      <c r="D49" s="2" t="str">
        <f>[1]Лист1!F50</f>
        <v>кг</v>
      </c>
      <c r="E49" s="36">
        <f>[1]Лист1!G50</f>
        <v>18</v>
      </c>
    </row>
    <row r="50" spans="1:5" s="1" customFormat="1" x14ac:dyDescent="0.2">
      <c r="A50" s="25">
        <v>42</v>
      </c>
      <c r="B50" s="2" t="str">
        <f>[1]Лист1!D51</f>
        <v>21 0000.01:00017</v>
      </c>
      <c r="C50" s="2" t="str">
        <f>[1]Лист1!E51</f>
        <v>Сода кальцинированная А в.с.</v>
      </c>
      <c r="D50" s="2" t="str">
        <f>[1]Лист1!F51</f>
        <v>т</v>
      </c>
      <c r="E50" s="36">
        <f>[1]Лист1!G51</f>
        <v>0.01</v>
      </c>
    </row>
    <row r="51" spans="1:5" s="1" customFormat="1" x14ac:dyDescent="0.2">
      <c r="A51" s="25">
        <v>43</v>
      </c>
      <c r="B51" s="2" t="str">
        <f>[1]Лист1!D52</f>
        <v>22 2700.01:00002</v>
      </c>
      <c r="C51" s="2" t="str">
        <f>[1]Лист1!E52</f>
        <v>Катионит Purolite С-100</v>
      </c>
      <c r="D51" s="2" t="str">
        <f>[1]Лист1!F52</f>
        <v>кг</v>
      </c>
      <c r="E51" s="36">
        <f>[1]Лист1!G52</f>
        <v>25</v>
      </c>
    </row>
    <row r="52" spans="1:5" s="1" customFormat="1" x14ac:dyDescent="0.2">
      <c r="A52" s="25">
        <v>44</v>
      </c>
      <c r="B52" s="2" t="str">
        <f>[1]Лист1!D53</f>
        <v>22 2700.01:00028</v>
      </c>
      <c r="C52" s="2" t="str">
        <f>[1]Лист1!E53</f>
        <v>Катионит УПП</v>
      </c>
      <c r="D52" s="2" t="str">
        <f>[1]Лист1!F53</f>
        <v>кг</v>
      </c>
      <c r="E52" s="36">
        <f>[1]Лист1!G53</f>
        <v>429</v>
      </c>
    </row>
    <row r="53" spans="1:5" s="1" customFormat="1" x14ac:dyDescent="0.2">
      <c r="A53" s="25">
        <v>45</v>
      </c>
      <c r="B53" s="2" t="str">
        <f>[1]Лист1!D54</f>
        <v>22 2700.01:00044</v>
      </c>
      <c r="C53" s="2" t="str">
        <f>[1]Лист1!E54</f>
        <v>Катионит Amberlite IR 120 Na</v>
      </c>
      <c r="D53" s="2" t="str">
        <f>[1]Лист1!F54</f>
        <v>кг</v>
      </c>
      <c r="E53" s="36">
        <f>[1]Лист1!G54</f>
        <v>25</v>
      </c>
    </row>
    <row r="54" spans="1:5" s="1" customFormat="1" x14ac:dyDescent="0.2">
      <c r="A54" s="25">
        <v>46</v>
      </c>
      <c r="B54" s="2" t="str">
        <f>[1]Лист1!D55</f>
        <v>22 9100.01:00104</v>
      </c>
      <c r="C54" s="2" t="str">
        <f>[1]Лист1!E55</f>
        <v>Каска защитная белая</v>
      </c>
      <c r="D54" s="2" t="str">
        <f>[1]Лист1!F55</f>
        <v>шт</v>
      </c>
      <c r="E54" s="36">
        <f>[1]Лист1!G55</f>
        <v>10</v>
      </c>
    </row>
    <row r="55" spans="1:5" s="1" customFormat="1" x14ac:dyDescent="0.2">
      <c r="A55" s="25">
        <v>47</v>
      </c>
      <c r="B55" s="2" t="str">
        <f>[1]Лист1!D56</f>
        <v>24 3000.01:00004</v>
      </c>
      <c r="C55" s="2" t="str">
        <f>[1]Лист1!E56</f>
        <v>Реагент Perma Clean PC-11 NALCO</v>
      </c>
      <c r="D55" s="2" t="str">
        <f>[1]Лист1!F56</f>
        <v>т</v>
      </c>
      <c r="E55" s="36">
        <f>[1]Лист1!G56</f>
        <v>2.5000000000000001E-2</v>
      </c>
    </row>
    <row r="56" spans="1:5" s="1" customFormat="1" x14ac:dyDescent="0.2">
      <c r="A56" s="25">
        <v>48</v>
      </c>
      <c r="B56" s="2" t="str">
        <f>[1]Лист1!D57</f>
        <v>24 3000.01:00007</v>
      </c>
      <c r="C56" s="2" t="str">
        <f>[1]Лист1!E57</f>
        <v>Кислота надуксусная НУК 5</v>
      </c>
      <c r="D56" s="2" t="str">
        <f>[1]Лист1!F57</f>
        <v>т</v>
      </c>
      <c r="E56" s="36">
        <f>[1]Лист1!G57</f>
        <v>0.154</v>
      </c>
    </row>
    <row r="57" spans="1:5" s="1" customFormat="1" x14ac:dyDescent="0.2">
      <c r="A57" s="25">
        <v>49</v>
      </c>
      <c r="B57" s="2" t="str">
        <f>[1]Лист1!D58</f>
        <v>24 9000.08:00033</v>
      </c>
      <c r="C57" s="2" t="str">
        <f>[1]Лист1!E58</f>
        <v>Натрий углекислый б/в х.ч.</v>
      </c>
      <c r="D57" s="2" t="str">
        <f>[1]Лист1!F58</f>
        <v>кг</v>
      </c>
      <c r="E57" s="36">
        <f>[1]Лист1!G58</f>
        <v>14.9</v>
      </c>
    </row>
    <row r="58" spans="1:5" s="1" customFormat="1" x14ac:dyDescent="0.2">
      <c r="A58" s="25">
        <v>50</v>
      </c>
      <c r="B58" s="2" t="str">
        <f>[1]Лист1!D59</f>
        <v>25 6000.01:00184</v>
      </c>
      <c r="C58" s="2" t="str">
        <f>[1]Лист1!E59</f>
        <v>Ремень 586001019 BOGE</v>
      </c>
      <c r="D58" s="2" t="str">
        <f>[1]Лист1!F59</f>
        <v>шт</v>
      </c>
      <c r="E58" s="36">
        <f>[1]Лист1!G59</f>
        <v>3</v>
      </c>
    </row>
    <row r="59" spans="1:5" s="1" customFormat="1" x14ac:dyDescent="0.2">
      <c r="A59" s="25">
        <v>51</v>
      </c>
      <c r="B59" s="2" t="str">
        <f>[1]Лист1!D60</f>
        <v>26 0000.01:00011</v>
      </c>
      <c r="C59" s="2" t="str">
        <f>[1]Лист1!E60</f>
        <v>Реактив 72215 NALCO</v>
      </c>
      <c r="D59" s="2" t="str">
        <f>[1]Лист1!F60</f>
        <v>л</v>
      </c>
      <c r="E59" s="36">
        <f>[1]Лист1!G60</f>
        <v>1680</v>
      </c>
    </row>
    <row r="60" spans="1:5" s="1" customFormat="1" x14ac:dyDescent="0.2">
      <c r="A60" s="25">
        <v>52</v>
      </c>
      <c r="B60" s="2" t="str">
        <f>[1]Лист1!D61</f>
        <v>26 4000.01:00207</v>
      </c>
      <c r="C60" s="2" t="str">
        <f>[1]Лист1!E61</f>
        <v>Кислота соляная х.ч.</v>
      </c>
      <c r="D60" s="2" t="str">
        <f>[1]Лист1!F61</f>
        <v>кг</v>
      </c>
      <c r="E60" s="36">
        <f>[1]Лист1!G61</f>
        <v>119.4</v>
      </c>
    </row>
    <row r="61" spans="1:5" s="1" customFormat="1" x14ac:dyDescent="0.2">
      <c r="A61" s="25">
        <v>53</v>
      </c>
      <c r="B61" s="2" t="str">
        <f>[1]Лист1!D62</f>
        <v>26 4000.01:00261</v>
      </c>
      <c r="C61" s="2" t="str">
        <f>[1]Лист1!E62</f>
        <v>Перекись водорода(пергидроль) осч 8-4</v>
      </c>
      <c r="D61" s="2" t="str">
        <f>[1]Лист1!F62</f>
        <v>кг</v>
      </c>
      <c r="E61" s="36">
        <f>[1]Лист1!G62</f>
        <v>34.799999999999997</v>
      </c>
    </row>
    <row r="62" spans="1:5" s="1" customFormat="1" x14ac:dyDescent="0.2">
      <c r="A62" s="25">
        <v>54</v>
      </c>
      <c r="B62" s="2" t="str">
        <f>[1]Лист1!D63</f>
        <v>26 4000.01:00514</v>
      </c>
      <c r="C62" s="2" t="str">
        <f>[1]Лист1!E63</f>
        <v>Натрий надсернокислый 58452-00 HACH</v>
      </c>
      <c r="D62" s="2" t="str">
        <f>[1]Лист1!F63</f>
        <v>шт</v>
      </c>
      <c r="E62" s="36">
        <f>[1]Лист1!G63</f>
        <v>2</v>
      </c>
    </row>
    <row r="63" spans="1:5" s="1" customFormat="1" x14ac:dyDescent="0.2">
      <c r="A63" s="25">
        <v>55</v>
      </c>
      <c r="B63" s="2" t="str">
        <f>[1]Лист1!D64</f>
        <v>31 1900.01:03974</v>
      </c>
      <c r="C63" s="2" t="str">
        <f>[1]Лист1!E64</f>
        <v>Клапан PSK046R788 Siemens б/у</v>
      </c>
      <c r="D63" s="2" t="str">
        <f>[1]Лист1!F64</f>
        <v>шт</v>
      </c>
      <c r="E63" s="36">
        <f>[1]Лист1!G64</f>
        <v>1</v>
      </c>
    </row>
    <row r="64" spans="1:5" s="1" customFormat="1" x14ac:dyDescent="0.2">
      <c r="A64" s="25">
        <v>56</v>
      </c>
      <c r="B64" s="2" t="str">
        <f>[1]Лист1!D65</f>
        <v>31 1900.01:03975</v>
      </c>
      <c r="C64" s="2" t="str">
        <f>[1]Лист1!E65</f>
        <v>Клапан PSK046R793 Siemens б/у</v>
      </c>
      <c r="D64" s="2" t="str">
        <f>[1]Лист1!F65</f>
        <v>шт</v>
      </c>
      <c r="E64" s="36">
        <f>[1]Лист1!G65</f>
        <v>1</v>
      </c>
    </row>
    <row r="65" spans="1:5" s="1" customFormat="1" x14ac:dyDescent="0.2">
      <c r="A65" s="25">
        <v>57</v>
      </c>
      <c r="B65" s="2" t="str">
        <f>[1]Лист1!D66</f>
        <v>31 1900.01:03976</v>
      </c>
      <c r="C65" s="2" t="str">
        <f>[1]Лист1!E66</f>
        <v>Клапан PSK046R795 Siemens б/у</v>
      </c>
      <c r="D65" s="2" t="str">
        <f>[1]Лист1!F66</f>
        <v>шт</v>
      </c>
      <c r="E65" s="36">
        <f>[1]Лист1!G66</f>
        <v>2</v>
      </c>
    </row>
    <row r="66" spans="1:5" s="1" customFormat="1" x14ac:dyDescent="0.2">
      <c r="A66" s="25">
        <v>58</v>
      </c>
      <c r="B66" s="2" t="str">
        <f>[1]Лист1!D67</f>
        <v>31 1900.01:03977</v>
      </c>
      <c r="C66" s="2" t="str">
        <f>[1]Лист1!E67</f>
        <v>Колодка PB0000193719 Siemens б/у</v>
      </c>
      <c r="D66" s="2" t="str">
        <f>[1]Лист1!F67</f>
        <v>шт</v>
      </c>
      <c r="E66" s="36">
        <f>[1]Лист1!G67</f>
        <v>3</v>
      </c>
    </row>
    <row r="67" spans="1:5" s="1" customFormat="1" x14ac:dyDescent="0.2">
      <c r="A67" s="25">
        <v>59</v>
      </c>
      <c r="B67" s="2" t="str">
        <f>[1]Лист1!D68</f>
        <v>31 1900.01:03978</v>
      </c>
      <c r="C67" s="2" t="str">
        <f>[1]Лист1!E68</f>
        <v>Труба P0031273200 Siemens б/у</v>
      </c>
      <c r="D67" s="2" t="str">
        <f>[1]Лист1!F68</f>
        <v>шт</v>
      </c>
      <c r="E67" s="36">
        <f>[1]Лист1!G68</f>
        <v>1</v>
      </c>
    </row>
    <row r="68" spans="1:5" s="1" customFormat="1" x14ac:dyDescent="0.2">
      <c r="A68" s="25">
        <v>60</v>
      </c>
      <c r="B68" s="2" t="str">
        <f>[1]Лист1!D69</f>
        <v>31 1900.01:03979</v>
      </c>
      <c r="C68" s="2" t="str">
        <f>[1]Лист1!E69</f>
        <v>Труба P0031273500 Siemens б/у</v>
      </c>
      <c r="D68" s="2" t="str">
        <f>[1]Лист1!F69</f>
        <v>шт</v>
      </c>
      <c r="E68" s="36">
        <f>[1]Лист1!G69</f>
        <v>1</v>
      </c>
    </row>
    <row r="69" spans="1:5" s="1" customFormat="1" ht="30" x14ac:dyDescent="0.2">
      <c r="A69" s="25">
        <v>61</v>
      </c>
      <c r="B69" s="2" t="str">
        <f>[1]Лист1!D70</f>
        <v>31 1900.01:03980</v>
      </c>
      <c r="C69" s="2" t="str">
        <f>[1]Лист1!E70</f>
        <v>Расходомер PG0032896300; PG0032902400; PG0032902500; PG00329</v>
      </c>
      <c r="D69" s="2" t="str">
        <f>[1]Лист1!F70</f>
        <v>шт</v>
      </c>
      <c r="E69" s="36">
        <f>[1]Лист1!G70</f>
        <v>1</v>
      </c>
    </row>
    <row r="70" spans="1:5" s="1" customFormat="1" x14ac:dyDescent="0.2">
      <c r="A70" s="25">
        <v>62</v>
      </c>
      <c r="B70" s="2" t="str">
        <f>[1]Лист1!D71</f>
        <v>31 1900.01:03981</v>
      </c>
      <c r="C70" s="2" t="str">
        <f>[1]Лист1!E71</f>
        <v>Сегмент PB0000193721 Siemens б/у</v>
      </c>
      <c r="D70" s="2" t="str">
        <f>[1]Лист1!F71</f>
        <v>шт</v>
      </c>
      <c r="E70" s="36">
        <f>[1]Лист1!G71</f>
        <v>2</v>
      </c>
    </row>
    <row r="71" spans="1:5" s="1" customFormat="1" x14ac:dyDescent="0.2">
      <c r="A71" s="25">
        <v>63</v>
      </c>
      <c r="B71" s="2" t="str">
        <f>[1]Лист1!D72</f>
        <v>31 1900.02:02335</v>
      </c>
      <c r="C71" s="2" t="str">
        <f>[1]Лист1!E72</f>
        <v>Компенсатор Frenzelit Ду1000 Ру10 б/у</v>
      </c>
      <c r="D71" s="2" t="str">
        <f>[1]Лист1!F72</f>
        <v>шт</v>
      </c>
      <c r="E71" s="36">
        <f>[1]Лист1!G72</f>
        <v>2</v>
      </c>
    </row>
    <row r="72" spans="1:5" s="1" customFormat="1" x14ac:dyDescent="0.2">
      <c r="A72" s="25">
        <v>64</v>
      </c>
      <c r="B72" s="2" t="str">
        <f>[1]Лист1!D73</f>
        <v>31 1900.03:02802</v>
      </c>
      <c r="C72" s="2" t="str">
        <f>[1]Лист1!E73</f>
        <v>Насос PSK046N293 б/у</v>
      </c>
      <c r="D72" s="2" t="str">
        <f>[1]Лист1!F73</f>
        <v>шт</v>
      </c>
      <c r="E72" s="36">
        <f>[1]Лист1!G73</f>
        <v>2</v>
      </c>
    </row>
    <row r="73" spans="1:5" s="1" customFormat="1" x14ac:dyDescent="0.2">
      <c r="A73" s="25">
        <v>65</v>
      </c>
      <c r="B73" s="2" t="str">
        <f>[1]Лист1!D74</f>
        <v>31 1900.03:02830</v>
      </c>
      <c r="C73" s="2" t="str">
        <f>[1]Лист1!E74</f>
        <v>Клапан Auma PB0000268274 Б/у</v>
      </c>
      <c r="D73" s="2" t="str">
        <f>[1]Лист1!F74</f>
        <v>шт</v>
      </c>
      <c r="E73" s="36">
        <f>[1]Лист1!G74</f>
        <v>1</v>
      </c>
    </row>
    <row r="74" spans="1:5" s="1" customFormat="1" x14ac:dyDescent="0.2">
      <c r="A74" s="25">
        <v>66</v>
      </c>
      <c r="B74" s="2" t="str">
        <f>[1]Лист1!D75</f>
        <v>31 1900.03:02831</v>
      </c>
      <c r="C74" s="2" t="str">
        <f>[1]Лист1!E75</f>
        <v>Клапан Auma PB0000267980 Б/у</v>
      </c>
      <c r="D74" s="2" t="str">
        <f>[1]Лист1!F75</f>
        <v>шт</v>
      </c>
      <c r="E74" s="36">
        <f>[1]Лист1!G75</f>
        <v>1</v>
      </c>
    </row>
    <row r="75" spans="1:5" s="1" customFormat="1" x14ac:dyDescent="0.2">
      <c r="A75" s="25">
        <v>67</v>
      </c>
      <c r="B75" s="2" t="str">
        <f>[1]Лист1!D76</f>
        <v>31 5000.01:00040</v>
      </c>
      <c r="C75" s="2" t="str">
        <f>[1]Лист1!E76</f>
        <v>Диск B62615/100840 №:102 24-09</v>
      </c>
      <c r="D75" s="2" t="str">
        <f>[1]Лист1!F76</f>
        <v>шт</v>
      </c>
      <c r="E75" s="36">
        <f>[1]Лист1!G76</f>
        <v>1</v>
      </c>
    </row>
    <row r="76" spans="1:5" s="1" customFormat="1" x14ac:dyDescent="0.2">
      <c r="A76" s="25">
        <v>68</v>
      </c>
      <c r="B76" s="2" t="str">
        <f>[1]Лист1!D77</f>
        <v>31 5000.01:00041</v>
      </c>
      <c r="C76" s="2" t="str">
        <f>[1]Лист1!E77</f>
        <v>Диск B62615/100840 №:111 24-09</v>
      </c>
      <c r="D76" s="2" t="str">
        <f>[1]Лист1!F77</f>
        <v>шт</v>
      </c>
      <c r="E76" s="36">
        <f>[1]Лист1!G77</f>
        <v>1</v>
      </c>
    </row>
    <row r="77" spans="1:5" s="1" customFormat="1" x14ac:dyDescent="0.2">
      <c r="A77" s="25">
        <v>69</v>
      </c>
      <c r="B77" s="2" t="str">
        <f>[1]Лист1!D78</f>
        <v>31 5000.01:00042</v>
      </c>
      <c r="C77" s="2" t="str">
        <f>[1]Лист1!E78</f>
        <v>Диск B62615/100840 №:118 24-09</v>
      </c>
      <c r="D77" s="2" t="str">
        <f>[1]Лист1!F78</f>
        <v>шт</v>
      </c>
      <c r="E77" s="36">
        <f>[1]Лист1!G78</f>
        <v>1</v>
      </c>
    </row>
    <row r="78" spans="1:5" s="1" customFormat="1" x14ac:dyDescent="0.2">
      <c r="A78" s="25">
        <v>70</v>
      </c>
      <c r="B78" s="2" t="str">
        <f>[1]Лист1!D79</f>
        <v>31 5000.01:00043</v>
      </c>
      <c r="C78" s="2" t="str">
        <f>[1]Лист1!E79</f>
        <v>Диск B62615/100840 №:131 24-09</v>
      </c>
      <c r="D78" s="2" t="str">
        <f>[1]Лист1!F79</f>
        <v>шт</v>
      </c>
      <c r="E78" s="36">
        <f>[1]Лист1!G79</f>
        <v>1</v>
      </c>
    </row>
    <row r="79" spans="1:5" s="1" customFormat="1" x14ac:dyDescent="0.2">
      <c r="A79" s="25">
        <v>71</v>
      </c>
      <c r="B79" s="2" t="str">
        <f>[1]Лист1!D80</f>
        <v>31 5000.01:00044</v>
      </c>
      <c r="C79" s="2" t="str">
        <f>[1]Лист1!E80</f>
        <v>Диск B62615/100840 №:141 24-09</v>
      </c>
      <c r="D79" s="2" t="str">
        <f>[1]Лист1!F80</f>
        <v>шт</v>
      </c>
      <c r="E79" s="36">
        <f>[1]Лист1!G80</f>
        <v>1</v>
      </c>
    </row>
    <row r="80" spans="1:5" s="1" customFormat="1" x14ac:dyDescent="0.2">
      <c r="A80" s="25">
        <v>72</v>
      </c>
      <c r="B80" s="2" t="str">
        <f>[1]Лист1!D81</f>
        <v>31 5000.01:00045</v>
      </c>
      <c r="C80" s="2" t="str">
        <f>[1]Лист1!E81</f>
        <v>Диск B62615/100840 №:178 24-09</v>
      </c>
      <c r="D80" s="2" t="str">
        <f>[1]Лист1!F81</f>
        <v>шт</v>
      </c>
      <c r="E80" s="36">
        <f>[1]Лист1!G81</f>
        <v>1</v>
      </c>
    </row>
    <row r="81" spans="1:5" s="1" customFormat="1" x14ac:dyDescent="0.2">
      <c r="A81" s="25">
        <v>73</v>
      </c>
      <c r="B81" s="2" t="str">
        <f>[1]Лист1!D82</f>
        <v>31 5000.01:00047</v>
      </c>
      <c r="C81" s="2" t="str">
        <f>[1]Лист1!E82</f>
        <v>Хомут D004407-A2 KONECRANES</v>
      </c>
      <c r="D81" s="2" t="str">
        <f>[1]Лист1!F82</f>
        <v>шт</v>
      </c>
      <c r="E81" s="36">
        <f>[1]Лист1!G82</f>
        <v>2</v>
      </c>
    </row>
    <row r="82" spans="1:5" s="1" customFormat="1" ht="30" x14ac:dyDescent="0.2">
      <c r="A82" s="25">
        <v>74</v>
      </c>
      <c r="B82" s="2" t="str">
        <f>[1]Лист1!D83</f>
        <v>33 0000.01:00967</v>
      </c>
      <c r="C82" s="2" t="str">
        <f>[1]Лист1!E83</f>
        <v>Электродвигатель 5АМХ160S4У3 15кВт 1450об/мин 380В IМ1081</v>
      </c>
      <c r="D82" s="2" t="str">
        <f>[1]Лист1!F83</f>
        <v>шт</v>
      </c>
      <c r="E82" s="36">
        <f>[1]Лист1!G83</f>
        <v>1</v>
      </c>
    </row>
    <row r="83" spans="1:5" s="1" customFormat="1" x14ac:dyDescent="0.2">
      <c r="A83" s="25">
        <v>75</v>
      </c>
      <c r="B83" s="2" t="str">
        <f>[1]Лист1!D84</f>
        <v>33 9000.01:00524</v>
      </c>
      <c r="C83" s="2" t="str">
        <f>[1]Лист1!E84</f>
        <v>Жидкость ALFA NEUTRA UNI 1824</v>
      </c>
      <c r="D83" s="2" t="str">
        <f>[1]Лист1!F84</f>
        <v>шт</v>
      </c>
      <c r="E83" s="36">
        <f>[1]Лист1!G84</f>
        <v>2</v>
      </c>
    </row>
    <row r="84" spans="1:5" s="1" customFormat="1" x14ac:dyDescent="0.2">
      <c r="A84" s="25">
        <v>76</v>
      </c>
      <c r="B84" s="2" t="str">
        <f>[1]Лист1!D85</f>
        <v>33 9000.01:00525</v>
      </c>
      <c r="C84" s="2" t="str">
        <f>[1]Лист1!E85</f>
        <v>Жидкость ALFA RHOS UN1805</v>
      </c>
      <c r="D84" s="2" t="str">
        <f>[1]Лист1!F85</f>
        <v>шт</v>
      </c>
      <c r="E84" s="36">
        <f>[1]Лист1!G85</f>
        <v>2</v>
      </c>
    </row>
    <row r="85" spans="1:5" s="1" customFormat="1" ht="30" x14ac:dyDescent="0.2">
      <c r="A85" s="25">
        <v>77</v>
      </c>
      <c r="B85" s="2" t="str">
        <f>[1]Лист1!D86</f>
        <v>34 8000.04:00014</v>
      </c>
      <c r="C85" s="2" t="str">
        <f>[1]Лист1!E86</f>
        <v>Электролит раствор серной кислоты в.ч. 1,22кг/дм3</v>
      </c>
      <c r="D85" s="2" t="str">
        <f>[1]Лист1!F86</f>
        <v>л</v>
      </c>
      <c r="E85" s="36">
        <f>[1]Лист1!G86</f>
        <v>100</v>
      </c>
    </row>
    <row r="86" spans="1:5" s="1" customFormat="1" x14ac:dyDescent="0.2">
      <c r="A86" s="25">
        <v>78</v>
      </c>
      <c r="B86" s="2" t="str">
        <f>[1]Лист1!D87</f>
        <v>37 0000.06:00891</v>
      </c>
      <c r="C86" s="2" t="str">
        <f>[1]Лист1!E87</f>
        <v>Клапан ВДХ 20.16.01.01 Элмон Ду20 Ру16</v>
      </c>
      <c r="D86" s="2" t="str">
        <f>[1]Лист1!F87</f>
        <v>шт</v>
      </c>
      <c r="E86" s="36">
        <f>[1]Лист1!G87</f>
        <v>1</v>
      </c>
    </row>
    <row r="87" spans="1:5" s="1" customFormat="1" x14ac:dyDescent="0.2">
      <c r="A87" s="25">
        <v>79</v>
      </c>
      <c r="B87" s="2" t="str">
        <f>[1]Лист1!D88</f>
        <v>37 0000.24:00021</v>
      </c>
      <c r="C87" s="2" t="str">
        <f>[1]Лист1!E88</f>
        <v>Указатель уровня DUCO 17 Narvik Yarway</v>
      </c>
      <c r="D87" s="2" t="str">
        <f>[1]Лист1!F88</f>
        <v>шт</v>
      </c>
      <c r="E87" s="36">
        <f>[1]Лист1!G88</f>
        <v>2</v>
      </c>
    </row>
    <row r="88" spans="1:5" s="1" customFormat="1" ht="30" x14ac:dyDescent="0.2">
      <c r="A88" s="25">
        <v>80</v>
      </c>
      <c r="B88" s="2" t="str">
        <f>[1]Лист1!D89</f>
        <v>37 9900.01:01696</v>
      </c>
      <c r="C88" s="2" t="str">
        <f>[1]Лист1!E89</f>
        <v>Диск поз.23 TDM138UVWS-CS-00 SCHROEDAHL</v>
      </c>
      <c r="D88" s="2" t="str">
        <f>[1]Лист1!F89</f>
        <v>шт</v>
      </c>
      <c r="E88" s="36">
        <f>[1]Лист1!G89</f>
        <v>1</v>
      </c>
    </row>
    <row r="89" spans="1:5" s="1" customFormat="1" x14ac:dyDescent="0.2">
      <c r="A89" s="25">
        <v>81</v>
      </c>
      <c r="B89" s="2" t="str">
        <f>[1]Лист1!D90</f>
        <v>42 1000.06:00877</v>
      </c>
      <c r="C89" s="2" t="str">
        <f>[1]Лист1!E90</f>
        <v>Термопара PG0035248500 Б/у</v>
      </c>
      <c r="D89" s="2" t="str">
        <f>[1]Лист1!F90</f>
        <v>шт</v>
      </c>
      <c r="E89" s="36">
        <f>[1]Лист1!G90</f>
        <v>5</v>
      </c>
    </row>
    <row r="90" spans="1:5" s="1" customFormat="1" x14ac:dyDescent="0.2">
      <c r="A90" s="25">
        <v>82</v>
      </c>
      <c r="B90" s="2" t="str">
        <f>[1]Лист1!D91</f>
        <v>42 1000.06:00878</v>
      </c>
      <c r="C90" s="2" t="str">
        <f>[1]Лист1!E91</f>
        <v>Термопара P0006999900 Б/у</v>
      </c>
      <c r="D90" s="2" t="str">
        <f>[1]Лист1!F91</f>
        <v>шт</v>
      </c>
      <c r="E90" s="36">
        <f>[1]Лист1!G91</f>
        <v>6</v>
      </c>
    </row>
    <row r="91" spans="1:5" s="1" customFormat="1" x14ac:dyDescent="0.2">
      <c r="A91" s="25">
        <v>83</v>
      </c>
      <c r="B91" s="2" t="str">
        <f>[1]Лист1!D92</f>
        <v>43 2100.04:00002</v>
      </c>
      <c r="C91" s="2" t="str">
        <f>[1]Лист1!E92</f>
        <v>Сенсор G1010-N Inimatec</v>
      </c>
      <c r="D91" s="2" t="str">
        <f>[1]Лист1!F92</f>
        <v>шт</v>
      </c>
      <c r="E91" s="36">
        <f>[1]Лист1!G92</f>
        <v>2</v>
      </c>
    </row>
    <row r="92" spans="1:5" s="1" customFormat="1" x14ac:dyDescent="0.2">
      <c r="A92" s="25">
        <v>84</v>
      </c>
      <c r="B92" s="2" t="str">
        <f>[1]Лист1!D93</f>
        <v>47 3773.05:00010</v>
      </c>
      <c r="C92" s="2" t="str">
        <f>[1]Лист1!E93</f>
        <v>Грабли витые 18 зубьев</v>
      </c>
      <c r="D92" s="2" t="str">
        <f>[1]Лист1!F93</f>
        <v>шт</v>
      </c>
      <c r="E92" s="36">
        <f>[1]Лист1!G93</f>
        <v>3</v>
      </c>
    </row>
    <row r="93" spans="1:5" s="1" customFormat="1" x14ac:dyDescent="0.2">
      <c r="A93" s="25">
        <v>85</v>
      </c>
      <c r="B93" s="2" t="str">
        <f>[1]Лист1!D94</f>
        <v>48 5400.20:00006</v>
      </c>
      <c r="C93" s="2" t="str">
        <f>[1]Лист1!E94</f>
        <v>Модуль МПП-100-07 Лавина б/у</v>
      </c>
      <c r="D93" s="2" t="str">
        <f>[1]Лист1!F94</f>
        <v>шт</v>
      </c>
      <c r="E93" s="36">
        <f>[1]Лист1!G94</f>
        <v>6</v>
      </c>
    </row>
    <row r="94" spans="1:5" s="1" customFormat="1" x14ac:dyDescent="0.2">
      <c r="A94" s="25">
        <v>86</v>
      </c>
      <c r="B94" s="2" t="str">
        <f>[1]Лист1!D95</f>
        <v>48 5400.30:00006</v>
      </c>
      <c r="C94" s="2" t="str">
        <f>[1]Лист1!E95</f>
        <v>Генератор АГС-8/2 б/у</v>
      </c>
      <c r="D94" s="2" t="str">
        <f>[1]Лист1!F95</f>
        <v>шт</v>
      </c>
      <c r="E94" s="36">
        <f>[1]Лист1!G95</f>
        <v>19</v>
      </c>
    </row>
    <row r="95" spans="1:5" s="1" customFormat="1" ht="30" x14ac:dyDescent="0.2">
      <c r="A95" s="25">
        <v>87</v>
      </c>
      <c r="B95" s="2" t="str">
        <f>[1]Лист1!D96</f>
        <v>48 6000.17:00074</v>
      </c>
      <c r="C95" s="2" t="str">
        <f>[1]Лист1!E96</f>
        <v>Фильтр MPK 410-31 GT GTU ЕМВ Е10 592х592х400мм б/у</v>
      </c>
      <c r="D95" s="2" t="str">
        <f>[1]Лист1!F96</f>
        <v>шт</v>
      </c>
      <c r="E95" s="36">
        <f>[1]Лист1!G96</f>
        <v>4</v>
      </c>
    </row>
    <row r="96" spans="1:5" s="1" customFormat="1" x14ac:dyDescent="0.2">
      <c r="A96" s="25">
        <v>88</v>
      </c>
      <c r="B96" s="2" t="str">
        <f>[1]Лист1!D97</f>
        <v>48 6000.17:00079</v>
      </c>
      <c r="C96" s="2" t="str">
        <f>[1]Лист1!E97</f>
        <v>Фильтр ТМРС-F8-610-N Соmpatex б/у</v>
      </c>
      <c r="D96" s="2" t="str">
        <f>[1]Лист1!F97</f>
        <v>шт</v>
      </c>
      <c r="E96" s="36">
        <f>[1]Лист1!G97</f>
        <v>11</v>
      </c>
    </row>
    <row r="97" spans="1:5" s="1" customFormat="1" x14ac:dyDescent="0.2">
      <c r="A97" s="25">
        <v>89</v>
      </c>
      <c r="B97" s="2" t="str">
        <f>[1]Лист1!D98</f>
        <v>57 2000.01:00009</v>
      </c>
      <c r="C97" s="2" t="str">
        <f>[1]Лист1!E98</f>
        <v>Слюда СМОГ 31х31</v>
      </c>
      <c r="D97" s="2" t="str">
        <f>[1]Лист1!F98</f>
        <v>шт</v>
      </c>
      <c r="E97" s="36">
        <f>[1]Лист1!G98</f>
        <v>76</v>
      </c>
    </row>
    <row r="98" spans="1:5" s="1" customFormat="1" x14ac:dyDescent="0.2">
      <c r="A98" s="25">
        <v>90</v>
      </c>
      <c r="B98" s="2" t="str">
        <f>[1]Лист1!D99</f>
        <v>57 2800.02:00291</v>
      </c>
      <c r="C98" s="2" t="str">
        <f>[1]Лист1!E99</f>
        <v>Прокладка ПУТГм-09-H-01-14-150-3,0</v>
      </c>
      <c r="D98" s="2" t="str">
        <f>[1]Лист1!F99</f>
        <v>шт</v>
      </c>
      <c r="E98" s="36">
        <f>[1]Лист1!G99</f>
        <v>20</v>
      </c>
    </row>
    <row r="99" spans="1:5" s="1" customFormat="1" ht="30" x14ac:dyDescent="0.2">
      <c r="A99" s="25">
        <v>91</v>
      </c>
      <c r="B99" s="2" t="str">
        <f>[1]Лист1!D100</f>
        <v>57 2800.02:00312</v>
      </c>
      <c r="C99" s="2" t="str">
        <f>[1]Лист1!E100</f>
        <v>Прокладка ПУТГм-08-01-26,8х19-1,4-609(Rh)</v>
      </c>
      <c r="D99" s="2" t="str">
        <f>[1]Лист1!F100</f>
        <v>шт</v>
      </c>
      <c r="E99" s="36">
        <f>[1]Лист1!G100</f>
        <v>52</v>
      </c>
    </row>
    <row r="100" spans="1:5" s="1" customFormat="1" x14ac:dyDescent="0.2">
      <c r="A100" s="25">
        <v>92</v>
      </c>
      <c r="B100" s="2" t="str">
        <f>[1]Лист1!D101</f>
        <v>57 2800.02:00390</v>
      </c>
      <c r="C100" s="2" t="str">
        <f>[1]Лист1!E101</f>
        <v>Прокладка ПУТГм-08-01-83,7х72,6-2,0-201</v>
      </c>
      <c r="D100" s="2" t="str">
        <f>[1]Лист1!F101</f>
        <v>шт</v>
      </c>
      <c r="E100" s="36">
        <f>[1]Лист1!G101</f>
        <v>1</v>
      </c>
    </row>
    <row r="101" spans="1:5" s="1" customFormat="1" x14ac:dyDescent="0.2">
      <c r="A101" s="25">
        <v>93</v>
      </c>
      <c r="B101" s="2" t="str">
        <f>[1]Лист1!D102</f>
        <v>91 4000.05:00009</v>
      </c>
      <c r="C101" s="2" t="str">
        <f>[1]Лист1!E102</f>
        <v>Мыло туалетное твердое 100г</v>
      </c>
      <c r="D101" s="2" t="str">
        <f>[1]Лист1!F102</f>
        <v>шт</v>
      </c>
      <c r="E101" s="36">
        <f>[1]Лист1!G102</f>
        <v>685</v>
      </c>
    </row>
    <row r="102" spans="1:5" s="1" customFormat="1" ht="30" x14ac:dyDescent="0.2">
      <c r="A102" s="25">
        <v>94</v>
      </c>
      <c r="B102" s="2" t="str">
        <f>[1]Лист1!D103</f>
        <v>94 5150.02:00001</v>
      </c>
      <c r="C102" s="2" t="str">
        <f>[1]Лист1!E103</f>
        <v>Носилки хозяйственные ручные пластиковые 45л 70кг</v>
      </c>
      <c r="D102" s="2" t="str">
        <f>[1]Лист1!F103</f>
        <v>шт</v>
      </c>
      <c r="E102" s="36">
        <f>[1]Лист1!G103</f>
        <v>2</v>
      </c>
    </row>
    <row r="103" spans="1:5" s="1" customFormat="1" x14ac:dyDescent="0.2">
      <c r="A103" s="25">
        <v>95</v>
      </c>
      <c r="B103" s="2" t="str">
        <f>[1]Лист1!D132</f>
        <v>02 5400.01:00001</v>
      </c>
      <c r="C103" s="2" t="str">
        <f>[1]Лист1!E132</f>
        <v>Смазка Торсиол-55</v>
      </c>
      <c r="D103" s="2" t="str">
        <f>[1]Лист1!F132</f>
        <v>кг</v>
      </c>
      <c r="E103" s="36">
        <f>[1]Лист1!G132</f>
        <v>49</v>
      </c>
    </row>
    <row r="104" spans="1:5" s="1" customFormat="1" x14ac:dyDescent="0.2">
      <c r="A104" s="25">
        <v>96</v>
      </c>
      <c r="B104" s="2" t="str">
        <f>[1]Лист1!D133</f>
        <v>02 5400.01:00002</v>
      </c>
      <c r="C104" s="2" t="str">
        <f>[1]Лист1!E133</f>
        <v>Смазка ЦИАТИМ-201</v>
      </c>
      <c r="D104" s="2" t="str">
        <f>[1]Лист1!F133</f>
        <v>кг</v>
      </c>
      <c r="E104" s="36">
        <f>[1]Лист1!G133</f>
        <v>9</v>
      </c>
    </row>
    <row r="105" spans="1:5" s="1" customFormat="1" x14ac:dyDescent="0.2">
      <c r="A105" s="25">
        <v>97</v>
      </c>
      <c r="B105" s="2" t="str">
        <f>[1]Лист1!D134</f>
        <v>02 5400.01:00002</v>
      </c>
      <c r="C105" s="2" t="str">
        <f>[1]Лист1!E134</f>
        <v>Смазка ЦИАТИМ-201</v>
      </c>
      <c r="D105" s="2" t="str">
        <f>[1]Лист1!F134</f>
        <v>кг</v>
      </c>
      <c r="E105" s="36">
        <f>[1]Лист1!G134</f>
        <v>900</v>
      </c>
    </row>
    <row r="106" spans="1:5" s="1" customFormat="1" ht="12.75" customHeight="1" x14ac:dyDescent="0.2">
      <c r="A106" s="25">
        <v>98</v>
      </c>
      <c r="B106" s="2" t="str">
        <f>[1]Лист1!D140</f>
        <v>02 5400.01:00024</v>
      </c>
      <c r="C106" s="2" t="str">
        <f>[1]Лист1!E140</f>
        <v>Смазка 1-13</v>
      </c>
      <c r="D106" s="2" t="str">
        <f>[1]Лист1!F140</f>
        <v>кг</v>
      </c>
      <c r="E106" s="36">
        <f>[1]Лист1!G140</f>
        <v>7</v>
      </c>
    </row>
    <row r="107" spans="1:5" s="1" customFormat="1" x14ac:dyDescent="0.2">
      <c r="A107" s="25">
        <v>99</v>
      </c>
      <c r="B107" s="2" t="str">
        <f>[1]Лист1!D141</f>
        <v>02 5400.01:00045</v>
      </c>
      <c r="C107" s="2" t="str">
        <f>[1]Лист1!E141</f>
        <v>Солидол жировой</v>
      </c>
      <c r="D107" s="2" t="str">
        <f>[1]Лист1!F141</f>
        <v>кг</v>
      </c>
      <c r="E107" s="36">
        <f>[1]Лист1!G141</f>
        <v>198</v>
      </c>
    </row>
    <row r="108" spans="1:5" s="1" customFormat="1" x14ac:dyDescent="0.2">
      <c r="A108" s="25">
        <v>100</v>
      </c>
      <c r="B108" s="2" t="str">
        <f>[1]Лист1!D142</f>
        <v>02 5400.01:00064</v>
      </c>
      <c r="C108" s="2" t="str">
        <f>[1]Лист1!E142</f>
        <v>Смазка Солидол Ж</v>
      </c>
      <c r="D108" s="2" t="str">
        <f>[1]Лист1!F142</f>
        <v>кг</v>
      </c>
      <c r="E108" s="36">
        <f>[1]Лист1!G142</f>
        <v>3</v>
      </c>
    </row>
    <row r="109" spans="1:5" s="1" customFormat="1" x14ac:dyDescent="0.2">
      <c r="A109" s="25">
        <v>101</v>
      </c>
      <c r="B109" s="2" t="str">
        <f>[1]Лист1!D143</f>
        <v>02 5400.01:00064</v>
      </c>
      <c r="C109" s="2" t="str">
        <f>[1]Лист1!E143</f>
        <v>Смазка Солидол Ж</v>
      </c>
      <c r="D109" s="2" t="str">
        <f>[1]Лист1!F143</f>
        <v>кг</v>
      </c>
      <c r="E109" s="36">
        <f>[1]Лист1!G143</f>
        <v>7</v>
      </c>
    </row>
    <row r="110" spans="1:5" s="1" customFormat="1" x14ac:dyDescent="0.2">
      <c r="A110" s="25">
        <v>102</v>
      </c>
      <c r="B110" s="2" t="str">
        <f>[1]Лист1!D145</f>
        <v>23 0000.03:00006</v>
      </c>
      <c r="C110" s="2" t="str">
        <f>[1]Лист1!E145</f>
        <v>Олифа Оксоль</v>
      </c>
      <c r="D110" s="2" t="str">
        <f>[1]Лист1!F145</f>
        <v>кг</v>
      </c>
      <c r="E110" s="36">
        <f>[1]Лист1!G145</f>
        <v>120</v>
      </c>
    </row>
    <row r="111" spans="1:5" s="1" customFormat="1" x14ac:dyDescent="0.2">
      <c r="A111" s="25">
        <v>103</v>
      </c>
      <c r="B111" s="2" t="str">
        <f>[1]Лист1!D146</f>
        <v>23 0000.04:00023</v>
      </c>
      <c r="C111" s="2" t="str">
        <f>[1]Лист1!E146</f>
        <v>Ксилол нефтяной марка А</v>
      </c>
      <c r="D111" s="2" t="str">
        <f>[1]Лист1!F146</f>
        <v>л</v>
      </c>
      <c r="E111" s="36">
        <f>[1]Лист1!G146</f>
        <v>10</v>
      </c>
    </row>
    <row r="112" spans="1:5" s="1" customFormat="1" x14ac:dyDescent="0.2">
      <c r="A112" s="25">
        <v>104</v>
      </c>
      <c r="B112" s="2" t="str">
        <f>[1]Лист1!D147</f>
        <v>25 1000.07:00024</v>
      </c>
      <c r="C112" s="2" t="str">
        <f>[1]Лист1!E147</f>
        <v>Клей У-425</v>
      </c>
      <c r="D112" s="2" t="str">
        <f>[1]Лист1!F147</f>
        <v>кг</v>
      </c>
      <c r="E112" s="36">
        <f>[1]Лист1!G147</f>
        <v>20</v>
      </c>
    </row>
    <row r="113" spans="1:5" s="1" customFormat="1" x14ac:dyDescent="0.2">
      <c r="A113" s="25">
        <v>105</v>
      </c>
      <c r="B113" s="2" t="str">
        <f>[1]Лист1!D148</f>
        <v>16 0000.08:00017</v>
      </c>
      <c r="C113" s="2" t="str">
        <f>[1]Лист1!E148</f>
        <v>Заклепка алюминевая 8х25</v>
      </c>
      <c r="D113" s="2" t="str">
        <f>[1]Лист1!F148</f>
        <v>шт</v>
      </c>
      <c r="E113" s="36">
        <f>[1]Лист1!G148</f>
        <v>1000</v>
      </c>
    </row>
    <row r="114" spans="1:5" s="1" customFormat="1" ht="12.75" customHeight="1" x14ac:dyDescent="0.2">
      <c r="A114" s="25">
        <v>106</v>
      </c>
      <c r="B114" s="2" t="str">
        <f>[1]Лист1!D149</f>
        <v>16 0000.12:00130</v>
      </c>
      <c r="C114" s="2" t="str">
        <f>[1]Лист1!E149</f>
        <v>Площадка HAUPA</v>
      </c>
      <c r="D114" s="2" t="str">
        <f>[1]Лист1!F149</f>
        <v>шт</v>
      </c>
      <c r="E114" s="36">
        <f>[1]Лист1!G149</f>
        <v>200</v>
      </c>
    </row>
    <row r="115" spans="1:5" s="1" customFormat="1" x14ac:dyDescent="0.2">
      <c r="A115" s="25">
        <v>107</v>
      </c>
      <c r="B115" s="2" t="str">
        <f>[1]Лист1!D150</f>
        <v>31 1900.01:01813</v>
      </c>
      <c r="C115" s="2" t="str">
        <f>[1]Лист1!E150</f>
        <v>Кольцо С-341-09СБ4</v>
      </c>
      <c r="D115" s="2" t="str">
        <f>[1]Лист1!F150</f>
        <v>шт</v>
      </c>
      <c r="E115" s="36">
        <f>[1]Лист1!G150</f>
        <v>1</v>
      </c>
    </row>
    <row r="116" spans="1:5" s="1" customFormat="1" x14ac:dyDescent="0.2">
      <c r="A116" s="25">
        <v>108</v>
      </c>
      <c r="B116" s="2" t="str">
        <f>[1]Лист1!D151</f>
        <v>31 1900.01:01814</v>
      </c>
      <c r="C116" s="2" t="str">
        <f>[1]Лист1!E151</f>
        <v>Кольцо С-341-09СБ6</v>
      </c>
      <c r="D116" s="2" t="str">
        <f>[1]Лист1!F151</f>
        <v>шт</v>
      </c>
      <c r="E116" s="36">
        <f>[1]Лист1!G151</f>
        <v>1</v>
      </c>
    </row>
    <row r="117" spans="1:5" s="1" customFormat="1" x14ac:dyDescent="0.2">
      <c r="A117" s="25">
        <v>109</v>
      </c>
      <c r="B117" s="2" t="str">
        <f>[1]Лист1!D152</f>
        <v>31 1900.01:01815</v>
      </c>
      <c r="C117" s="2" t="str">
        <f>[1]Лист1!E152</f>
        <v>Кольцо С-361-09СБ1</v>
      </c>
      <c r="D117" s="2" t="str">
        <f>[1]Лист1!F152</f>
        <v>шт</v>
      </c>
      <c r="E117" s="36">
        <f>[1]Лист1!G152</f>
        <v>2</v>
      </c>
    </row>
    <row r="118" spans="1:5" s="1" customFormat="1" x14ac:dyDescent="0.2">
      <c r="A118" s="25">
        <v>110</v>
      </c>
      <c r="B118" s="2" t="str">
        <f>[1]Лист1!D153</f>
        <v>31 1900.01:01816</v>
      </c>
      <c r="C118" s="2" t="str">
        <f>[1]Лист1!E153</f>
        <v>Кольцо С-361-09СБ2</v>
      </c>
      <c r="D118" s="2" t="str">
        <f>[1]Лист1!F153</f>
        <v>шт</v>
      </c>
      <c r="E118" s="36">
        <f>[1]Лист1!G153</f>
        <v>1</v>
      </c>
    </row>
    <row r="119" spans="1:5" s="1" customFormat="1" x14ac:dyDescent="0.2">
      <c r="A119" s="25">
        <v>111</v>
      </c>
      <c r="B119" s="2" t="str">
        <f>[1]Лист1!D154</f>
        <v>31 1900.01:01817</v>
      </c>
      <c r="C119" s="2" t="str">
        <f>[1]Лист1!E154</f>
        <v>Кольцо С-361-09СБ3</v>
      </c>
      <c r="D119" s="2" t="str">
        <f>[1]Лист1!F154</f>
        <v>шт</v>
      </c>
      <c r="E119" s="36">
        <f>[1]Лист1!G154</f>
        <v>1</v>
      </c>
    </row>
    <row r="120" spans="1:5" s="1" customFormat="1" x14ac:dyDescent="0.2">
      <c r="A120" s="25">
        <v>112</v>
      </c>
      <c r="B120" s="2" t="str">
        <f>[1]Лист1!D155</f>
        <v>31 1900.01:01818</v>
      </c>
      <c r="C120" s="2" t="str">
        <f>[1]Лист1!E155</f>
        <v>Шпонка М-361-22-03</v>
      </c>
      <c r="D120" s="2" t="str">
        <f>[1]Лист1!F155</f>
        <v>шт</v>
      </c>
      <c r="E120" s="36">
        <f>[1]Лист1!G155</f>
        <v>5</v>
      </c>
    </row>
    <row r="121" spans="1:5" s="1" customFormat="1" x14ac:dyDescent="0.2">
      <c r="A121" s="25">
        <v>113</v>
      </c>
      <c r="B121" s="2" t="str">
        <f>[1]Лист1!D156</f>
        <v>31 1900.01:01819</v>
      </c>
      <c r="C121" s="2" t="str">
        <f>[1]Лист1!E156</f>
        <v>Кольцо С-361-68СБ2</v>
      </c>
      <c r="D121" s="2" t="str">
        <f>[1]Лист1!F156</f>
        <v>шт</v>
      </c>
      <c r="E121" s="36">
        <f>[1]Лист1!G156</f>
        <v>1</v>
      </c>
    </row>
    <row r="122" spans="1:5" s="1" customFormat="1" x14ac:dyDescent="0.2">
      <c r="A122" s="25">
        <v>114</v>
      </c>
      <c r="B122" s="2" t="str">
        <f>[1]Лист1!D157</f>
        <v>31 1900.01:01843</v>
      </c>
      <c r="C122" s="2" t="str">
        <f>[1]Лист1!E157</f>
        <v>Сегмент М-341-62-07</v>
      </c>
      <c r="D122" s="2" t="str">
        <f>[1]Лист1!F157</f>
        <v>шт</v>
      </c>
      <c r="E122" s="36">
        <f>[1]Лист1!G157</f>
        <v>6</v>
      </c>
    </row>
    <row r="123" spans="1:5" s="1" customFormat="1" x14ac:dyDescent="0.2">
      <c r="A123" s="25">
        <v>115</v>
      </c>
      <c r="B123" s="2" t="str">
        <f>[1]Лист1!D158</f>
        <v>31 1900.01:01844</v>
      </c>
      <c r="C123" s="2" t="str">
        <f>[1]Лист1!E158</f>
        <v>Сегмент М-361-64-10</v>
      </c>
      <c r="D123" s="2" t="str">
        <f>[1]Лист1!F158</f>
        <v>шт</v>
      </c>
      <c r="E123" s="36">
        <f>[1]Лист1!G158</f>
        <v>6</v>
      </c>
    </row>
    <row r="124" spans="1:5" s="1" customFormat="1" x14ac:dyDescent="0.2">
      <c r="A124" s="25">
        <v>116</v>
      </c>
      <c r="B124" s="2" t="str">
        <f>[1]Лист1!D159</f>
        <v>31 1900.01:01845</v>
      </c>
      <c r="C124" s="2" t="str">
        <f>[1]Лист1!E159</f>
        <v>Сегмент М-361-65-10</v>
      </c>
      <c r="D124" s="2" t="str">
        <f>[1]Лист1!F159</f>
        <v>шт</v>
      </c>
      <c r="E124" s="36">
        <f>[1]Лист1!G159</f>
        <v>6</v>
      </c>
    </row>
    <row r="125" spans="1:5" s="1" customFormat="1" x14ac:dyDescent="0.2">
      <c r="A125" s="25">
        <v>117</v>
      </c>
      <c r="B125" s="2" t="str">
        <f>[1]Лист1!D160</f>
        <v>31 1900.01:03674</v>
      </c>
      <c r="C125" s="2" t="str">
        <f>[1]Лист1!E160</f>
        <v>Сегмент М-361-68-07</v>
      </c>
      <c r="D125" s="2" t="str">
        <f>[1]Лист1!F160</f>
        <v>шт</v>
      </c>
      <c r="E125" s="36">
        <f>[1]Лист1!G160</f>
        <v>6</v>
      </c>
    </row>
    <row r="126" spans="1:5" s="1" customFormat="1" x14ac:dyDescent="0.2">
      <c r="A126" s="25">
        <v>118</v>
      </c>
      <c r="B126" s="2" t="str">
        <f>[1]Лист1!D161</f>
        <v>31 1900.01:03675</v>
      </c>
      <c r="C126" s="2" t="str">
        <f>[1]Лист1!E161</f>
        <v>Сегмент М-361-69-07</v>
      </c>
      <c r="D126" s="2" t="str">
        <f>[1]Лист1!F161</f>
        <v>шт</v>
      </c>
      <c r="E126" s="36">
        <f>[1]Лист1!G161</f>
        <v>6</v>
      </c>
    </row>
    <row r="127" spans="1:5" s="1" customFormat="1" x14ac:dyDescent="0.2">
      <c r="A127" s="25">
        <v>119</v>
      </c>
      <c r="B127" s="2" t="str">
        <f>[1]Лист1!D162</f>
        <v>31 1900.01:03676</v>
      </c>
      <c r="C127" s="2" t="str">
        <f>[1]Лист1!E162</f>
        <v>Сегмент М-361-70-07</v>
      </c>
      <c r="D127" s="2" t="str">
        <f>[1]Лист1!F162</f>
        <v>шт</v>
      </c>
      <c r="E127" s="36">
        <f>[1]Лист1!G162</f>
        <v>6</v>
      </c>
    </row>
    <row r="128" spans="1:5" s="1" customFormat="1" x14ac:dyDescent="0.2">
      <c r="A128" s="25">
        <v>120</v>
      </c>
      <c r="B128" s="2" t="str">
        <f>[1]Лист1!D163</f>
        <v>31 1900.01:03677</v>
      </c>
      <c r="C128" s="2" t="str">
        <f>[1]Лист1!E163</f>
        <v>Сегмент М-361-71-07</v>
      </c>
      <c r="D128" s="2" t="str">
        <f>[1]Лист1!F163</f>
        <v>шт</v>
      </c>
      <c r="E128" s="36">
        <f>[1]Лист1!G163</f>
        <v>6</v>
      </c>
    </row>
    <row r="129" spans="1:5" s="1" customFormat="1" x14ac:dyDescent="0.2">
      <c r="A129" s="25">
        <v>121</v>
      </c>
      <c r="B129" s="2" t="str">
        <f>[1]Лист1!D164</f>
        <v>31 1900.01:03678</v>
      </c>
      <c r="C129" s="2" t="str">
        <f>[1]Лист1!E164</f>
        <v>Сегмент М-361-72-07</v>
      </c>
      <c r="D129" s="2" t="str">
        <f>[1]Лист1!F164</f>
        <v>шт</v>
      </c>
      <c r="E129" s="36">
        <f>[1]Лист1!G164</f>
        <v>6</v>
      </c>
    </row>
    <row r="130" spans="1:5" s="1" customFormat="1" x14ac:dyDescent="0.2">
      <c r="A130" s="25">
        <v>122</v>
      </c>
      <c r="B130" s="2" t="str">
        <f>[1]Лист1!D165</f>
        <v>31 1900.01:03679</v>
      </c>
      <c r="C130" s="2" t="str">
        <f>[1]Лист1!E165</f>
        <v>Сегмент М-361-73-07</v>
      </c>
      <c r="D130" s="2" t="str">
        <f>[1]Лист1!F165</f>
        <v>шт</v>
      </c>
      <c r="E130" s="36">
        <f>[1]Лист1!G165</f>
        <v>6</v>
      </c>
    </row>
    <row r="131" spans="1:5" s="1" customFormat="1" x14ac:dyDescent="0.2">
      <c r="A131" s="25">
        <v>123</v>
      </c>
      <c r="B131" s="2" t="str">
        <f>[1]Лист1!D166</f>
        <v>31 1900.01:03680</v>
      </c>
      <c r="C131" s="2" t="str">
        <f>[1]Лист1!E166</f>
        <v>Сегмент М-361-74-07</v>
      </c>
      <c r="D131" s="2" t="str">
        <f>[1]Лист1!F166</f>
        <v>шт</v>
      </c>
      <c r="E131" s="36">
        <f>[1]Лист1!G166</f>
        <v>6</v>
      </c>
    </row>
    <row r="132" spans="1:5" s="1" customFormat="1" x14ac:dyDescent="0.2">
      <c r="A132" s="25">
        <v>124</v>
      </c>
      <c r="B132" s="2" t="str">
        <f>[1]Лист1!D167</f>
        <v>31 1900.01:03681</v>
      </c>
      <c r="C132" s="2" t="str">
        <f>[1]Лист1!E167</f>
        <v>Сегмент М-361-75-07</v>
      </c>
      <c r="D132" s="2" t="str">
        <f>[1]Лист1!F167</f>
        <v>шт</v>
      </c>
      <c r="E132" s="36">
        <f>[1]Лист1!G167</f>
        <v>6</v>
      </c>
    </row>
    <row r="133" spans="1:5" s="1" customFormat="1" x14ac:dyDescent="0.2">
      <c r="A133" s="25">
        <v>125</v>
      </c>
      <c r="B133" s="2" t="str">
        <f>[1]Лист1!D168</f>
        <v>31 1900.01:03683</v>
      </c>
      <c r="C133" s="2" t="str">
        <f>[1]Лист1!E168</f>
        <v>Кольцо уплотнительное С-361-09СБ3А</v>
      </c>
      <c r="D133" s="2" t="str">
        <f>[1]Лист1!F168</f>
        <v>шт</v>
      </c>
      <c r="E133" s="36">
        <f>[1]Лист1!G168</f>
        <v>4</v>
      </c>
    </row>
    <row r="134" spans="1:5" s="1" customFormat="1" x14ac:dyDescent="0.2">
      <c r="A134" s="25">
        <v>126</v>
      </c>
      <c r="B134" s="2" t="str">
        <f>[1]Лист1!D169</f>
        <v>33 9000.01:01005</v>
      </c>
      <c r="C134" s="2" t="str">
        <f>[1]Лист1!E169</f>
        <v>Вал торсионный ВГТ-2500 б/у</v>
      </c>
      <c r="D134" s="2" t="str">
        <f>[1]Лист1!F169</f>
        <v>шт</v>
      </c>
      <c r="E134" s="36">
        <f>[1]Лист1!G169</f>
        <v>2</v>
      </c>
    </row>
    <row r="135" spans="1:5" s="1" customFormat="1" ht="30" x14ac:dyDescent="0.2">
      <c r="A135" s="25">
        <v>127</v>
      </c>
      <c r="B135" s="2" t="str">
        <f>[1]Лист1!D170</f>
        <v>34 1400.14:00019</v>
      </c>
      <c r="C135" s="2" t="str">
        <f>[1]Лист1!E170</f>
        <v>Ограничитель ОПН-220/146-10/650(II) 3 УХЛ1</v>
      </c>
      <c r="D135" s="2" t="str">
        <f>[1]Лист1!F170</f>
        <v>шт</v>
      </c>
      <c r="E135" s="36">
        <f>[1]Лист1!G170</f>
        <v>3</v>
      </c>
    </row>
    <row r="136" spans="1:5" s="1" customFormat="1" ht="45" x14ac:dyDescent="0.2">
      <c r="A136" s="25">
        <v>128</v>
      </c>
      <c r="B136" s="2" t="str">
        <f>[1]Лист1!D171</f>
        <v>22 4800.02:00250</v>
      </c>
      <c r="C136" s="2" t="str">
        <f>[1]Лист1!E171</f>
        <v>Фланец арт.KLZZ00000000000000000000101073 Ду225 Ру10 Ст3 б/у</v>
      </c>
      <c r="D136" s="2" t="str">
        <f>[1]Лист1!F171</f>
        <v>шт</v>
      </c>
      <c r="E136" s="36">
        <f>[1]Лист1!G171</f>
        <v>2</v>
      </c>
    </row>
    <row r="137" spans="1:5" s="1" customFormat="1" x14ac:dyDescent="0.2">
      <c r="A137" s="25">
        <v>129</v>
      </c>
      <c r="B137" s="2" t="str">
        <f>[1]Лист1!D172</f>
        <v>22 4800.02:00399</v>
      </c>
      <c r="C137" s="2" t="str">
        <f>[1]Лист1!E172</f>
        <v>Фланец расточной Ду100 Ру10 Ст3 б/у</v>
      </c>
      <c r="D137" s="2" t="str">
        <f>[1]Лист1!F172</f>
        <v>шт</v>
      </c>
      <c r="E137" s="36">
        <f>[1]Лист1!G172</f>
        <v>2</v>
      </c>
    </row>
    <row r="138" spans="1:5" s="1" customFormat="1" x14ac:dyDescent="0.2">
      <c r="A138" s="25">
        <v>130</v>
      </c>
      <c r="B138" s="2" t="str">
        <f>[1]Лист1!D173</f>
        <v>22 4800.02:00400</v>
      </c>
      <c r="C138" s="2" t="str">
        <f>[1]Лист1!E173</f>
        <v>Фланец Ду160 Ру10 Ст3 б/у</v>
      </c>
      <c r="D138" s="2" t="str">
        <f>[1]Лист1!F173</f>
        <v>шт</v>
      </c>
      <c r="E138" s="36">
        <f>[1]Лист1!G173</f>
        <v>10</v>
      </c>
    </row>
    <row r="139" spans="1:5" s="1" customFormat="1" ht="45" x14ac:dyDescent="0.2">
      <c r="A139" s="25">
        <v>131</v>
      </c>
      <c r="B139" s="2" t="str">
        <f>[1]Лист1!D174</f>
        <v>22 4800.02:00401</v>
      </c>
      <c r="C139" s="2" t="str">
        <f>[1]Лист1!E174</f>
        <v>Фланец арт.KLZZ00000000000000000000101073 Ду225 Ру10 Ст3 б/у</v>
      </c>
      <c r="D139" s="2" t="str">
        <f>[1]Лист1!F174</f>
        <v>шт</v>
      </c>
      <c r="E139" s="36">
        <f>[1]Лист1!G174</f>
        <v>12</v>
      </c>
    </row>
    <row r="140" spans="1:5" s="1" customFormat="1" ht="30" x14ac:dyDescent="0.2">
      <c r="A140" s="25">
        <v>132</v>
      </c>
      <c r="B140" s="2" t="str">
        <f>[1]Лист1!D175</f>
        <v>22 9000.05:00004</v>
      </c>
      <c r="C140" s="2" t="str">
        <f>[1]Лист1!E175</f>
        <v>Сапоги Артель ПВХ МБС КЩС / Сапоги Артель ПВХ МБС КЩС</v>
      </c>
      <c r="D140" s="2" t="str">
        <f>[1]Лист1!F175</f>
        <v>пара</v>
      </c>
      <c r="E140" s="36">
        <f>[1]Лист1!G175</f>
        <v>1</v>
      </c>
    </row>
    <row r="141" spans="1:5" s="1" customFormat="1" ht="30" x14ac:dyDescent="0.2">
      <c r="A141" s="25">
        <v>133</v>
      </c>
      <c r="B141" s="2" t="str">
        <f>[1]Лист1!D176</f>
        <v>22 9000.05:00004</v>
      </c>
      <c r="C141" s="2" t="str">
        <f>[1]Лист1!E176</f>
        <v>Сапоги Артель ПВХ МБС КЩС / Сапоги Артель ПВХ МБС КЩС</v>
      </c>
      <c r="D141" s="2" t="str">
        <f>[1]Лист1!F176</f>
        <v>пара</v>
      </c>
      <c r="E141" s="36">
        <f>[1]Лист1!G176</f>
        <v>2</v>
      </c>
    </row>
    <row r="142" spans="1:5" s="1" customFormat="1" ht="30" x14ac:dyDescent="0.2">
      <c r="A142" s="25">
        <v>134</v>
      </c>
      <c r="B142" s="2" t="str">
        <f>[1]Лист1!D177</f>
        <v>22 9100.01:00045</v>
      </c>
      <c r="C142" s="2" t="str">
        <f>[1]Лист1!E177</f>
        <v>Каска Термо босс б/р / Каска Термо босс б/р</v>
      </c>
      <c r="D142" s="2" t="str">
        <f>[1]Лист1!F177</f>
        <v>шт</v>
      </c>
      <c r="E142" s="36">
        <f>[1]Лист1!G177</f>
        <v>1</v>
      </c>
    </row>
    <row r="143" spans="1:5" s="1" customFormat="1" x14ac:dyDescent="0.2">
      <c r="A143" s="25">
        <v>135</v>
      </c>
      <c r="B143" s="2" t="str">
        <f>[1]Лист1!D178</f>
        <v>25 6100.01:00036</v>
      </c>
      <c r="C143" s="2" t="str">
        <f>[1]Лист1!E178</f>
        <v>Лента тормозная ЭМ-1 10х140</v>
      </c>
      <c r="D143" s="2" t="str">
        <f>[1]Лист1!F178</f>
        <v>м2</v>
      </c>
      <c r="E143" s="36">
        <f>[1]Лист1!G178</f>
        <v>5</v>
      </c>
    </row>
    <row r="144" spans="1:5" s="1" customFormat="1" x14ac:dyDescent="0.2">
      <c r="A144" s="25">
        <v>136</v>
      </c>
      <c r="B144" s="2" t="str">
        <f>[1]Лист1!D179</f>
        <v>25 6100.01:00036</v>
      </c>
      <c r="C144" s="2" t="str">
        <f>[1]Лист1!E179</f>
        <v>Лента тормозная ЭМ-1 10х140</v>
      </c>
      <c r="D144" s="2" t="str">
        <f>[1]Лист1!F179</f>
        <v>м2</v>
      </c>
      <c r="E144" s="36">
        <f>[1]Лист1!G179</f>
        <v>2</v>
      </c>
    </row>
    <row r="145" spans="1:5" s="1" customFormat="1" ht="30" x14ac:dyDescent="0.2">
      <c r="A145" s="25">
        <v>137</v>
      </c>
      <c r="B145" s="2" t="str">
        <f>[1]Лист1!D180</f>
        <v>25 6800.07:00043</v>
      </c>
      <c r="C145" s="2" t="str">
        <f>[1]Лист1!E180</f>
        <v>Очки 3М 2820 Класик Модерн / Очки 3М 2820 Класик Модерн</v>
      </c>
      <c r="D145" s="2" t="str">
        <f>[1]Лист1!F180</f>
        <v>шт</v>
      </c>
      <c r="E145" s="36">
        <f>[1]Лист1!G180</f>
        <v>1</v>
      </c>
    </row>
    <row r="146" spans="1:5" s="1" customFormat="1" ht="30" x14ac:dyDescent="0.2">
      <c r="A146" s="25">
        <v>138</v>
      </c>
      <c r="B146" s="2" t="str">
        <f>[1]Лист1!D181</f>
        <v>25 6800.07:00043</v>
      </c>
      <c r="C146" s="2" t="str">
        <f>[1]Лист1!E181</f>
        <v>Очки 3М 2820 Класик Модерн / Очки 3М 2820 Класик Модерн</v>
      </c>
      <c r="D146" s="2" t="str">
        <f>[1]Лист1!F181</f>
        <v>шт</v>
      </c>
      <c r="E146" s="36">
        <f>[1]Лист1!G181</f>
        <v>9</v>
      </c>
    </row>
    <row r="147" spans="1:5" s="1" customFormat="1" ht="30" x14ac:dyDescent="0.2">
      <c r="A147" s="25">
        <v>139</v>
      </c>
      <c r="B147" s="2" t="str">
        <f>[1]Лист1!D182</f>
        <v>25 9000.04:00017</v>
      </c>
      <c r="C147" s="2" t="str">
        <f>[1]Лист1!E182</f>
        <v>Галоши диэлектрические б/р / Галоши диэлектрические б/р</v>
      </c>
      <c r="D147" s="2" t="str">
        <f>[1]Лист1!F182</f>
        <v>пара</v>
      </c>
      <c r="E147" s="36">
        <f>[1]Лист1!G182</f>
        <v>5</v>
      </c>
    </row>
    <row r="148" spans="1:5" s="1" customFormat="1" ht="30" x14ac:dyDescent="0.2">
      <c r="A148" s="25">
        <v>140</v>
      </c>
      <c r="B148" s="2" t="str">
        <f>[1]Лист1!D183</f>
        <v>25 9000.04:00017</v>
      </c>
      <c r="C148" s="2" t="str">
        <f>[1]Лист1!E183</f>
        <v>Галоши диэлектрические б/р / Галоши диэлектрические б/р</v>
      </c>
      <c r="D148" s="2" t="str">
        <f>[1]Лист1!F183</f>
        <v>пара</v>
      </c>
      <c r="E148" s="36">
        <f>[1]Лист1!G183</f>
        <v>1</v>
      </c>
    </row>
    <row r="149" spans="1:5" s="1" customFormat="1" x14ac:dyDescent="0.2">
      <c r="A149" s="25">
        <v>141</v>
      </c>
      <c r="B149" s="2" t="str">
        <f>[1]Лист1!D184</f>
        <v>25 9000.04:00039</v>
      </c>
      <c r="C149" s="2" t="str">
        <f>[1]Лист1!E184</f>
        <v>Сапоги мод.ЭС-1 / Сапоги мод.ЭС-1</v>
      </c>
      <c r="D149" s="2" t="str">
        <f>[1]Лист1!F184</f>
        <v>пара</v>
      </c>
      <c r="E149" s="36">
        <f>[1]Лист1!G184</f>
        <v>1</v>
      </c>
    </row>
    <row r="150" spans="1:5" s="1" customFormat="1" x14ac:dyDescent="0.2">
      <c r="A150" s="25">
        <v>142</v>
      </c>
      <c r="B150" s="2" t="str">
        <f>[1]Лист1!D185</f>
        <v>25 9000.04:00039</v>
      </c>
      <c r="C150" s="2" t="str">
        <f>[1]Лист1!E185</f>
        <v>Сапоги мод.ЭС-1 / Сапоги мод.ЭС-1</v>
      </c>
      <c r="D150" s="2" t="str">
        <f>[1]Лист1!F185</f>
        <v>пара</v>
      </c>
      <c r="E150" s="36">
        <f>[1]Лист1!G185</f>
        <v>1</v>
      </c>
    </row>
    <row r="151" spans="1:5" s="1" customFormat="1" x14ac:dyDescent="0.2">
      <c r="A151" s="25">
        <v>143</v>
      </c>
      <c r="B151" s="2" t="str">
        <f>[1]Лист1!D186</f>
        <v>25 9000.04:00046</v>
      </c>
      <c r="C151" s="2" t="str">
        <f>[1]Лист1!E186</f>
        <v>Сапоги ПВХ / Сапоги ПВХ</v>
      </c>
      <c r="D151" s="2" t="str">
        <f>[1]Лист1!F186</f>
        <v>пара</v>
      </c>
      <c r="E151" s="36">
        <f>[1]Лист1!G186</f>
        <v>2</v>
      </c>
    </row>
    <row r="152" spans="1:5" s="1" customFormat="1" x14ac:dyDescent="0.2">
      <c r="A152" s="25">
        <v>144</v>
      </c>
      <c r="B152" s="2" t="str">
        <f>[1]Лист1!D187</f>
        <v>25 9000.04:00046</v>
      </c>
      <c r="C152" s="2" t="str">
        <f>[1]Лист1!E187</f>
        <v>Сапоги ПВХ / Сапоги ПВХ</v>
      </c>
      <c r="D152" s="2" t="str">
        <f>[1]Лист1!F187</f>
        <v>пара</v>
      </c>
      <c r="E152" s="36">
        <f>[1]Лист1!G187</f>
        <v>4</v>
      </c>
    </row>
    <row r="153" spans="1:5" s="1" customFormat="1" x14ac:dyDescent="0.2">
      <c r="A153" s="25">
        <v>145</v>
      </c>
      <c r="B153" s="2" t="str">
        <f>[1]Лист1!D188</f>
        <v>25 9000.04:00046</v>
      </c>
      <c r="C153" s="2" t="str">
        <f>[1]Лист1!E188</f>
        <v>Сапоги ПВХ / Сапоги ПВХ</v>
      </c>
      <c r="D153" s="2" t="str">
        <f>[1]Лист1!F188</f>
        <v>пара</v>
      </c>
      <c r="E153" s="36">
        <f>[1]Лист1!G188</f>
        <v>2</v>
      </c>
    </row>
    <row r="154" spans="1:5" s="1" customFormat="1" x14ac:dyDescent="0.2">
      <c r="A154" s="25">
        <v>146</v>
      </c>
      <c r="B154" s="2" t="str">
        <f>[1]Лист1!D189</f>
        <v>31 1900.01:00540</v>
      </c>
      <c r="C154" s="2" t="str">
        <f>[1]Лист1!E189</f>
        <v>Втулка 347-30-101</v>
      </c>
      <c r="D154" s="2" t="str">
        <f>[1]Лист1!F189</f>
        <v>шт</v>
      </c>
      <c r="E154" s="36">
        <f>[1]Лист1!G189</f>
        <v>6</v>
      </c>
    </row>
    <row r="155" spans="1:5" s="1" customFormat="1" x14ac:dyDescent="0.2">
      <c r="A155" s="25">
        <v>147</v>
      </c>
      <c r="B155" s="2" t="str">
        <f>[1]Лист1!D190</f>
        <v>31 1900.01:00773</v>
      </c>
      <c r="C155" s="2" t="str">
        <f>[1]Лист1!E190</f>
        <v>Рейка М-361-46-51</v>
      </c>
      <c r="D155" s="2" t="str">
        <f>[1]Лист1!F190</f>
        <v>шт</v>
      </c>
      <c r="E155" s="36">
        <f>[1]Лист1!G190</f>
        <v>1</v>
      </c>
    </row>
    <row r="156" spans="1:5" s="1" customFormat="1" ht="30" x14ac:dyDescent="0.2">
      <c r="A156" s="25">
        <v>148</v>
      </c>
      <c r="B156" s="2" t="str">
        <f>[1]Лист1!D191</f>
        <v>34 1400.14:00043</v>
      </c>
      <c r="C156" s="2" t="str">
        <f>[1]Лист1!E191</f>
        <v>Ограничитель ОПНН-А-110/56-10/650(III) 4 УХЛ1</v>
      </c>
      <c r="D156" s="2" t="str">
        <f>[1]Лист1!F191</f>
        <v>шт</v>
      </c>
      <c r="E156" s="36">
        <f>[1]Лист1!G191</f>
        <v>2</v>
      </c>
    </row>
    <row r="157" spans="1:5" s="1" customFormat="1" x14ac:dyDescent="0.2">
      <c r="A157" s="25">
        <v>149</v>
      </c>
      <c r="B157" s="2" t="str">
        <f>[1]Лист1!D192</f>
        <v>34 2900.03:00018</v>
      </c>
      <c r="C157" s="2" t="str">
        <f>[1]Лист1!E192</f>
        <v>Катушка МО-300 380В ПВ100проц.</v>
      </c>
      <c r="D157" s="2" t="str">
        <f>[1]Лист1!F192</f>
        <v>шт</v>
      </c>
      <c r="E157" s="36">
        <f>[1]Лист1!G192</f>
        <v>1</v>
      </c>
    </row>
    <row r="158" spans="1:5" s="1" customFormat="1" x14ac:dyDescent="0.2">
      <c r="A158" s="25">
        <v>150</v>
      </c>
      <c r="B158" s="2" t="str">
        <f>[1]Лист1!D193</f>
        <v>34 2900.03:00020</v>
      </c>
      <c r="C158" s="2" t="str">
        <f>[1]Лист1!E193</f>
        <v>Катушка ПМА-5000 380В</v>
      </c>
      <c r="D158" s="2" t="str">
        <f>[1]Лист1!F193</f>
        <v>шт</v>
      </c>
      <c r="E158" s="36">
        <f>[1]Лист1!G193</f>
        <v>5</v>
      </c>
    </row>
    <row r="159" spans="1:5" s="1" customFormat="1" x14ac:dyDescent="0.2">
      <c r="A159" s="25">
        <v>151</v>
      </c>
      <c r="B159" s="2" t="str">
        <f>[1]Лист1!D194</f>
        <v>34 2900.03:00023</v>
      </c>
      <c r="C159" s="2" t="str">
        <f>[1]Лист1!E194</f>
        <v>Катушка ПМА-5000 220В</v>
      </c>
      <c r="D159" s="2" t="str">
        <f>[1]Лист1!F194</f>
        <v>шт</v>
      </c>
      <c r="E159" s="36">
        <f>[1]Лист1!G194</f>
        <v>5</v>
      </c>
    </row>
    <row r="160" spans="1:5" s="1" customFormat="1" x14ac:dyDescent="0.2">
      <c r="A160" s="25">
        <v>152</v>
      </c>
      <c r="B160" s="2" t="str">
        <f>[1]Лист1!D195</f>
        <v>34 3000.13:00033</v>
      </c>
      <c r="C160" s="2" t="str">
        <f>[1]Лист1!E195</f>
        <v>Шкаф ЦШУГ 1</v>
      </c>
      <c r="D160" s="2" t="str">
        <f>[1]Лист1!F195</f>
        <v>шт</v>
      </c>
      <c r="E160" s="36">
        <f>[1]Лист1!G195</f>
        <v>1</v>
      </c>
    </row>
    <row r="161" spans="1:5" s="1" customFormat="1" ht="30" x14ac:dyDescent="0.2">
      <c r="A161" s="25">
        <v>153</v>
      </c>
      <c r="B161" s="2" t="str">
        <f>[1]Лист1!D196</f>
        <v>34 3000.13:00153</v>
      </c>
      <c r="C161" s="2" t="str">
        <f>[1]Лист1!E196</f>
        <v>Шкаф управления ЦЩУГ АМАКС СКБ ПСИС г. Чебоксары</v>
      </c>
      <c r="D161" s="2" t="str">
        <f>[1]Лист1!F196</f>
        <v>шт</v>
      </c>
      <c r="E161" s="36">
        <f>[1]Лист1!G196</f>
        <v>1</v>
      </c>
    </row>
    <row r="162" spans="1:5" s="1" customFormat="1" ht="30" x14ac:dyDescent="0.2">
      <c r="A162" s="25">
        <v>154</v>
      </c>
      <c r="B162" s="2" t="str">
        <f>[1]Лист1!D197</f>
        <v>34 3000.13:00154</v>
      </c>
      <c r="C162" s="2" t="str">
        <f>[1]Лист1!E197</f>
        <v>Шкаф управления УСО АМАКС СКБ ПСИС г. Чебоксары</v>
      </c>
      <c r="D162" s="2" t="str">
        <f>[1]Лист1!F197</f>
        <v>шт</v>
      </c>
      <c r="E162" s="36">
        <f>[1]Лист1!G197</f>
        <v>16</v>
      </c>
    </row>
    <row r="163" spans="1:5" s="1" customFormat="1" ht="30" x14ac:dyDescent="0.2">
      <c r="A163" s="25">
        <v>155</v>
      </c>
      <c r="B163" s="2" t="str">
        <f>[1]Лист1!D198</f>
        <v>34 3000.13:00154</v>
      </c>
      <c r="C163" s="2" t="str">
        <f>[1]Лист1!E198</f>
        <v>Шкаф управления УСО АМАКС СКБ ПСИС г. Чебоксары</v>
      </c>
      <c r="D163" s="2" t="str">
        <f>[1]Лист1!F198</f>
        <v>шт</v>
      </c>
      <c r="E163" s="36">
        <f>[1]Лист1!G198</f>
        <v>16</v>
      </c>
    </row>
    <row r="164" spans="1:5" s="1" customFormat="1" ht="30" x14ac:dyDescent="0.2">
      <c r="A164" s="25">
        <v>156</v>
      </c>
      <c r="B164" s="2" t="str">
        <f>[1]Лист1!D199</f>
        <v>34 4190.04:00054</v>
      </c>
      <c r="C164" s="2" t="str">
        <f>[1]Лист1!E199</f>
        <v>Щиток НН10 Премьер Фаворит / Щиток НН10 Премьер Фаворит</v>
      </c>
      <c r="D164" s="2" t="str">
        <f>[1]Лист1!F199</f>
        <v>шт</v>
      </c>
      <c r="E164" s="36">
        <f>[1]Лист1!G199</f>
        <v>1</v>
      </c>
    </row>
    <row r="165" spans="1:5" s="1" customFormat="1" x14ac:dyDescent="0.2">
      <c r="A165" s="25">
        <v>157</v>
      </c>
      <c r="B165" s="2" t="str">
        <f>[1]Лист1!D200</f>
        <v>34 6880.04:00003</v>
      </c>
      <c r="C165" s="2" t="str">
        <f>[1]Лист1!E200</f>
        <v>Звонок Диалог</v>
      </c>
      <c r="D165" s="2" t="str">
        <f>[1]Лист1!F200</f>
        <v>шт</v>
      </c>
      <c r="E165" s="36">
        <f>[1]Лист1!G200</f>
        <v>2</v>
      </c>
    </row>
    <row r="166" spans="1:5" s="1" customFormat="1" x14ac:dyDescent="0.2">
      <c r="A166" s="25">
        <v>158</v>
      </c>
      <c r="B166" s="2" t="str">
        <f>[1]Лист1!D201</f>
        <v>34 9000.01:00015</v>
      </c>
      <c r="C166" s="2" t="str">
        <f>[1]Лист1!E201</f>
        <v>Электрокартон ЭВ 0,5 мм</v>
      </c>
      <c r="D166" s="2">
        <f>[1]Лист1!F201</f>
        <v>0</v>
      </c>
      <c r="E166" s="36">
        <f>[1]Лист1!G201</f>
        <v>7.7</v>
      </c>
    </row>
    <row r="167" spans="1:5" s="1" customFormat="1" x14ac:dyDescent="0.2">
      <c r="A167" s="25">
        <v>159</v>
      </c>
      <c r="B167" s="2" t="str">
        <f>[1]Лист1!D202</f>
        <v>34 9000.01:00016</v>
      </c>
      <c r="C167" s="2" t="str">
        <f>[1]Лист1!E202</f>
        <v>Электрокартон ЭВ 0,2 мм</v>
      </c>
      <c r="D167" s="2">
        <f>[1]Лист1!F202</f>
        <v>0</v>
      </c>
      <c r="E167" s="36">
        <f>[1]Лист1!G202</f>
        <v>11.1</v>
      </c>
    </row>
    <row r="168" spans="1:5" s="1" customFormat="1" x14ac:dyDescent="0.2">
      <c r="A168" s="25">
        <v>160</v>
      </c>
      <c r="B168" s="2" t="str">
        <f>[1]Лист1!D203</f>
        <v>35 0000.03:00024</v>
      </c>
      <c r="C168" s="2" t="str">
        <f>[1]Лист1!E203</f>
        <v>Связь ГС 100х250 462А</v>
      </c>
      <c r="D168" s="2" t="str">
        <f>[1]Лист1!F203</f>
        <v>шт</v>
      </c>
      <c r="E168" s="36">
        <f>[1]Лист1!G203</f>
        <v>16</v>
      </c>
    </row>
    <row r="169" spans="1:5" s="1" customFormat="1" x14ac:dyDescent="0.2">
      <c r="A169" s="25">
        <v>161</v>
      </c>
      <c r="B169" s="2" t="str">
        <f>[1]Лист1!D204</f>
        <v>35 9900.02:00095</v>
      </c>
      <c r="C169" s="2" t="str">
        <f>[1]Лист1!E204</f>
        <v>Муфта МПП 0,1/0,3</v>
      </c>
      <c r="D169" s="2" t="str">
        <f>[1]Лист1!F204</f>
        <v>шт</v>
      </c>
      <c r="E169" s="36">
        <f>[1]Лист1!G204</f>
        <v>10</v>
      </c>
    </row>
    <row r="170" spans="1:5" s="1" customFormat="1" x14ac:dyDescent="0.2">
      <c r="A170" s="25">
        <v>162</v>
      </c>
      <c r="B170" s="2" t="str">
        <f>[1]Лист1!D205</f>
        <v>35 9900.02:00095</v>
      </c>
      <c r="C170" s="2" t="str">
        <f>[1]Лист1!E205</f>
        <v>Муфта МПП 0,1/0,3</v>
      </c>
      <c r="D170" s="2" t="str">
        <f>[1]Лист1!F205</f>
        <v>шт</v>
      </c>
      <c r="E170" s="36">
        <f>[1]Лист1!G205</f>
        <v>5</v>
      </c>
    </row>
    <row r="171" spans="1:5" s="1" customFormat="1" x14ac:dyDescent="0.2">
      <c r="A171" s="25">
        <v>163</v>
      </c>
      <c r="B171" s="2" t="str">
        <f>[1]Лист1!D206</f>
        <v>37 0000.10:00098</v>
      </c>
      <c r="C171" s="2" t="str">
        <f>[1]Лист1!E206</f>
        <v>Затвор АА1.512.1522-АА Ду100 Ру10 б/у</v>
      </c>
      <c r="D171" s="2" t="str">
        <f>[1]Лист1!F206</f>
        <v>шт</v>
      </c>
      <c r="E171" s="36">
        <f>[1]Лист1!G206</f>
        <v>1</v>
      </c>
    </row>
    <row r="172" spans="1:5" s="1" customFormat="1" ht="30" x14ac:dyDescent="0.2">
      <c r="A172" s="25">
        <v>164</v>
      </c>
      <c r="B172" s="2" t="str">
        <f>[1]Лист1!D207</f>
        <v>37 0000.10:00104</v>
      </c>
      <c r="C172" s="2" t="str">
        <f>[1]Лист1!E207</f>
        <v>Затвор EBRO Z011-A Ду150 Ру16 с рукояткой КОФ б/у</v>
      </c>
      <c r="D172" s="2" t="str">
        <f>[1]Лист1!F207</f>
        <v>шт</v>
      </c>
      <c r="E172" s="36">
        <f>[1]Лист1!G207</f>
        <v>1</v>
      </c>
    </row>
    <row r="173" spans="1:5" s="1" customFormat="1" x14ac:dyDescent="0.2">
      <c r="A173" s="25">
        <v>165</v>
      </c>
      <c r="B173" s="2" t="str">
        <f>[1]Лист1!D208</f>
        <v>37 0000.10:00459</v>
      </c>
      <c r="C173" s="2" t="str">
        <f>[1]Лист1!E208</f>
        <v>Затвор EBRO Z011-А Ду200 Ру10 б/у</v>
      </c>
      <c r="D173" s="2" t="str">
        <f>[1]Лист1!F208</f>
        <v>шт</v>
      </c>
      <c r="E173" s="36">
        <f>[1]Лист1!G208</f>
        <v>5</v>
      </c>
    </row>
    <row r="174" spans="1:5" s="1" customFormat="1" ht="30" x14ac:dyDescent="0.2">
      <c r="A174" s="25">
        <v>166</v>
      </c>
      <c r="B174" s="2" t="str">
        <f>[1]Лист1!D209</f>
        <v>40 1200.01:00059</v>
      </c>
      <c r="C174" s="2" t="str">
        <f>[1]Лист1!E209</f>
        <v>Место рабочее автоматизированное АРМ САУГ Котла №3</v>
      </c>
      <c r="D174" s="2" t="str">
        <f>[1]Лист1!F209</f>
        <v>шт</v>
      </c>
      <c r="E174" s="36">
        <f>[1]Лист1!G209</f>
        <v>2</v>
      </c>
    </row>
    <row r="175" spans="1:5" s="1" customFormat="1" x14ac:dyDescent="0.2">
      <c r="A175" s="25">
        <v>167</v>
      </c>
      <c r="B175" s="2" t="str">
        <f>[1]Лист1!D210</f>
        <v>40 3200.01:00198</v>
      </c>
      <c r="C175" s="2" t="str">
        <f>[1]Лист1!E210</f>
        <v>Монитор Iiyama prolite B1906S</v>
      </c>
      <c r="D175" s="2" t="str">
        <f>[1]Лист1!F210</f>
        <v>шт</v>
      </c>
      <c r="E175" s="36">
        <f>[1]Лист1!G210</f>
        <v>1</v>
      </c>
    </row>
    <row r="176" spans="1:5" s="1" customFormat="1" x14ac:dyDescent="0.2">
      <c r="A176" s="25">
        <v>168</v>
      </c>
      <c r="B176" s="2" t="str">
        <f>[1]Лист1!D211</f>
        <v>42 0000.03:00190</v>
      </c>
      <c r="C176" s="2" t="str">
        <f>[1]Лист1!E211</f>
        <v>Блок питания МЕТРАН 604-DIN</v>
      </c>
      <c r="D176" s="2" t="str">
        <f>[1]Лист1!F211</f>
        <v>шт</v>
      </c>
      <c r="E176" s="36">
        <f>[1]Лист1!G211</f>
        <v>17</v>
      </c>
    </row>
    <row r="177" spans="1:5" s="1" customFormat="1" x14ac:dyDescent="0.2">
      <c r="A177" s="25">
        <v>169</v>
      </c>
      <c r="B177" s="2" t="str">
        <f>[1]Лист1!D212</f>
        <v>42 0000.03:00190</v>
      </c>
      <c r="C177" s="2" t="str">
        <f>[1]Лист1!E212</f>
        <v>Блок питания МЕТРАН 604-DIN</v>
      </c>
      <c r="D177" s="2" t="str">
        <f>[1]Лист1!F212</f>
        <v>шт</v>
      </c>
      <c r="E177" s="36">
        <f>[1]Лист1!G212</f>
        <v>16</v>
      </c>
    </row>
    <row r="178" spans="1:5" s="1" customFormat="1" ht="30" x14ac:dyDescent="0.2">
      <c r="A178" s="25">
        <v>170</v>
      </c>
      <c r="B178" s="2" t="str">
        <f>[1]Лист1!D213</f>
        <v>42 2000.10:00004</v>
      </c>
      <c r="C178" s="2" t="str">
        <f>[1]Лист1!E213</f>
        <v>Потенциометр самопишущий КСУ2-004-01</v>
      </c>
      <c r="D178" s="2" t="str">
        <f>[1]Лист1!F213</f>
        <v>шт</v>
      </c>
      <c r="E178" s="36">
        <f>[1]Лист1!G213</f>
        <v>1</v>
      </c>
    </row>
    <row r="179" spans="1:5" s="1" customFormat="1" x14ac:dyDescent="0.2">
      <c r="A179" s="25">
        <v>171</v>
      </c>
      <c r="B179" s="2" t="str">
        <f>[1]Лист1!D214</f>
        <v>42 2000.17:00093</v>
      </c>
      <c r="C179" s="2" t="str">
        <f>[1]Лист1!E214</f>
        <v>Прибор КСУ-2-004-01 шкала 0-630 т/час</v>
      </c>
      <c r="D179" s="2" t="str">
        <f>[1]Лист1!F214</f>
        <v>шт</v>
      </c>
      <c r="E179" s="36">
        <f>[1]Лист1!G214</f>
        <v>1</v>
      </c>
    </row>
    <row r="180" spans="1:5" s="1" customFormat="1" x14ac:dyDescent="0.2">
      <c r="A180" s="25">
        <v>172</v>
      </c>
      <c r="B180" s="2" t="str">
        <f>[1]Лист1!D215</f>
        <v>42 2000.17:00094</v>
      </c>
      <c r="C180" s="2" t="str">
        <f>[1]Лист1!E215</f>
        <v>Прибор КСУ-2-004-01 шкала 0-2,5 кгс/см2</v>
      </c>
      <c r="D180" s="2" t="str">
        <f>[1]Лист1!F215</f>
        <v>шт</v>
      </c>
      <c r="E180" s="36">
        <f>[1]Лист1!G215</f>
        <v>3</v>
      </c>
    </row>
    <row r="181" spans="1:5" s="1" customFormat="1" x14ac:dyDescent="0.2">
      <c r="A181" s="25">
        <v>173</v>
      </c>
      <c r="B181" s="2" t="str">
        <f>[1]Лист1!D216</f>
        <v>42 2000.17:00095</v>
      </c>
      <c r="C181" s="2" t="str">
        <f>[1]Лист1!E216</f>
        <v>Прибор КСУ-2-004-01 шкала 0-250 кгс/см2</v>
      </c>
      <c r="D181" s="2" t="str">
        <f>[1]Лист1!F216</f>
        <v>шт</v>
      </c>
      <c r="E181" s="36">
        <f>[1]Лист1!G216</f>
        <v>2</v>
      </c>
    </row>
    <row r="182" spans="1:5" s="1" customFormat="1" x14ac:dyDescent="0.2">
      <c r="A182" s="25">
        <v>174</v>
      </c>
      <c r="B182" s="2" t="str">
        <f>[1]Лист1!D217</f>
        <v>42 2000.17:00096</v>
      </c>
      <c r="C182" s="2" t="str">
        <f>[1]Лист1!E217</f>
        <v>Прибор КСУ-2-004-01 шкала 0-50000 м3/ч</v>
      </c>
      <c r="D182" s="2" t="str">
        <f>[1]Лист1!F217</f>
        <v>шт</v>
      </c>
      <c r="E182" s="36">
        <f>[1]Лист1!G217</f>
        <v>3</v>
      </c>
    </row>
    <row r="183" spans="1:5" s="1" customFormat="1" x14ac:dyDescent="0.2">
      <c r="A183" s="25">
        <v>175</v>
      </c>
      <c r="B183" s="2" t="str">
        <f>[1]Лист1!D218</f>
        <v>46 0000.01:01281</v>
      </c>
      <c r="C183" s="2" t="str">
        <f>[1]Лист1!E218</f>
        <v>Подшипник 180202</v>
      </c>
      <c r="D183" s="2" t="str">
        <f>[1]Лист1!F218</f>
        <v>шт</v>
      </c>
      <c r="E183" s="36">
        <f>[1]Лист1!G218</f>
        <v>6</v>
      </c>
    </row>
    <row r="184" spans="1:5" s="1" customFormat="1" x14ac:dyDescent="0.2">
      <c r="A184" s="25">
        <v>176</v>
      </c>
      <c r="B184" s="2" t="str">
        <f>[1]Лист1!D219</f>
        <v>57 6800.01:00085</v>
      </c>
      <c r="C184" s="2" t="str">
        <f>[1]Лист1!E219</f>
        <v>Отвод ППУ 90гр. 89х40 С</v>
      </c>
      <c r="D184" s="2" t="str">
        <f>[1]Лист1!F219</f>
        <v>шт</v>
      </c>
      <c r="E184" s="36">
        <f>[1]Лист1!G219</f>
        <v>1</v>
      </c>
    </row>
    <row r="185" spans="1:5" s="1" customFormat="1" x14ac:dyDescent="0.2">
      <c r="A185" s="25">
        <v>177</v>
      </c>
      <c r="B185" s="2" t="str">
        <f>[1]Лист1!D220</f>
        <v>57 6800.01:00109</v>
      </c>
      <c r="C185" s="2" t="str">
        <f>[1]Лист1!E220</f>
        <v>Отвод ППУ 57/40 РСТ</v>
      </c>
      <c r="D185" s="2" t="str">
        <f>[1]Лист1!F220</f>
        <v>шт</v>
      </c>
      <c r="E185" s="36">
        <f>[1]Лист1!G220</f>
        <v>2</v>
      </c>
    </row>
    <row r="186" spans="1:5" s="1" customFormat="1" x14ac:dyDescent="0.2">
      <c r="A186" s="25">
        <v>178</v>
      </c>
      <c r="B186" s="2" t="str">
        <f>[1]Лист1!D221</f>
        <v>81 5000.04:00020</v>
      </c>
      <c r="C186" s="2" t="str">
        <f>[1]Лист1!E221</f>
        <v>Полог брезентовый ВО 480г/м2 5х20м</v>
      </c>
      <c r="D186" s="2" t="str">
        <f>[1]Лист1!F221</f>
        <v>шт</v>
      </c>
      <c r="E186" s="36">
        <f>[1]Лист1!G221</f>
        <v>1</v>
      </c>
    </row>
    <row r="187" spans="1:5" s="1" customFormat="1" x14ac:dyDescent="0.2">
      <c r="A187" s="25">
        <v>179</v>
      </c>
      <c r="B187" s="2" t="str">
        <f>[1]Лист1!D222</f>
        <v>83 1000.01:00030</v>
      </c>
      <c r="C187" s="2" t="str">
        <f>[1]Лист1!E222</f>
        <v>Ватин ткань</v>
      </c>
      <c r="D187" s="2">
        <f>[1]Лист1!F222</f>
        <v>0</v>
      </c>
      <c r="E187" s="36">
        <f>[1]Лист1!G222</f>
        <v>28</v>
      </c>
    </row>
    <row r="188" spans="1:5" s="1" customFormat="1" x14ac:dyDescent="0.2">
      <c r="A188" s="25">
        <v>180</v>
      </c>
      <c r="B188" s="2" t="str">
        <f>[1]Лист1!D223</f>
        <v>83 1000.01:00038</v>
      </c>
      <c r="C188" s="2" t="str">
        <f>[1]Лист1!E223</f>
        <v>Ткань ватин</v>
      </c>
      <c r="D188" s="2">
        <f>[1]Лист1!F223</f>
        <v>0</v>
      </c>
      <c r="E188" s="36">
        <f>[1]Лист1!G223</f>
        <v>19</v>
      </c>
    </row>
    <row r="189" spans="1:5" s="1" customFormat="1" ht="30" x14ac:dyDescent="0.2">
      <c r="A189" s="25">
        <v>181</v>
      </c>
      <c r="B189" s="2" t="str">
        <f>[1]Лист1!D224</f>
        <v>85 7000.01:00040</v>
      </c>
      <c r="C189" s="2" t="str">
        <f>[1]Лист1!E224</f>
        <v xml:space="preserve">Костюм летний мужской Н/л-3Р Рекорд / Костюм летний мужской </v>
      </c>
      <c r="D189" s="2" t="str">
        <f>[1]Лист1!F224</f>
        <v>шт</v>
      </c>
      <c r="E189" s="36">
        <f>[1]Лист1!G224</f>
        <v>13</v>
      </c>
    </row>
    <row r="190" spans="1:5" s="1" customFormat="1" ht="30" x14ac:dyDescent="0.2">
      <c r="A190" s="25">
        <v>182</v>
      </c>
      <c r="B190" s="2" t="str">
        <f>[1]Лист1!D225</f>
        <v>85 7000.01:00040</v>
      </c>
      <c r="C190" s="2" t="str">
        <f>[1]Лист1!E225</f>
        <v xml:space="preserve">Костюм летний мужской Н/л-3Р Рекорд / Костюм летний мужской </v>
      </c>
      <c r="D190" s="2" t="str">
        <f>[1]Лист1!F225</f>
        <v>шт</v>
      </c>
      <c r="E190" s="36">
        <f>[1]Лист1!G225</f>
        <v>4</v>
      </c>
    </row>
    <row r="191" spans="1:5" s="1" customFormat="1" ht="30" x14ac:dyDescent="0.2">
      <c r="A191" s="25">
        <v>183</v>
      </c>
      <c r="B191" s="2" t="str">
        <f>[1]Лист1!D226</f>
        <v>85 7000.01:00040</v>
      </c>
      <c r="C191" s="2" t="str">
        <f>[1]Лист1!E226</f>
        <v xml:space="preserve">Костюм летний мужской Н/л-3Р Рекорд / Костюм летний мужской </v>
      </c>
      <c r="D191" s="2" t="str">
        <f>[1]Лист1!F226</f>
        <v>шт</v>
      </c>
      <c r="E191" s="36">
        <f>[1]Лист1!G226</f>
        <v>3</v>
      </c>
    </row>
    <row r="192" spans="1:5" s="1" customFormat="1" ht="30" x14ac:dyDescent="0.2">
      <c r="A192" s="25">
        <v>184</v>
      </c>
      <c r="B192" s="2" t="str">
        <f>[1]Лист1!D227</f>
        <v>85 7000.01:00040</v>
      </c>
      <c r="C192" s="2" t="str">
        <f>[1]Лист1!E227</f>
        <v xml:space="preserve">Костюм летний мужской Н/л-3Р Рекорд / Костюм летний мужской </v>
      </c>
      <c r="D192" s="2" t="str">
        <f>[1]Лист1!F227</f>
        <v>шт</v>
      </c>
      <c r="E192" s="36">
        <f>[1]Лист1!G227</f>
        <v>1</v>
      </c>
    </row>
    <row r="193" spans="1:5" s="1" customFormat="1" ht="30" x14ac:dyDescent="0.2">
      <c r="A193" s="25">
        <v>185</v>
      </c>
      <c r="B193" s="2" t="str">
        <f>[1]Лист1!D228</f>
        <v>85 7000.01:00063</v>
      </c>
      <c r="C193" s="2" t="str">
        <f>[1]Лист1!E228</f>
        <v>Комбинезон рабочий мужской из смешанных тканей тип Б для защ</v>
      </c>
      <c r="D193" s="2" t="str">
        <f>[1]Лист1!F228</f>
        <v>шт</v>
      </c>
      <c r="E193" s="36">
        <f>[1]Лист1!G228</f>
        <v>2</v>
      </c>
    </row>
    <row r="194" spans="1:5" s="1" customFormat="1" ht="30" x14ac:dyDescent="0.2">
      <c r="A194" s="25">
        <v>186</v>
      </c>
      <c r="B194" s="2" t="str">
        <f>[1]Лист1!D229</f>
        <v>85 7000.01:00071</v>
      </c>
      <c r="C194" s="2" t="str">
        <f>[1]Лист1!E229</f>
        <v>Костюм сварщика со спилком / Костюм сварщика со спилком</v>
      </c>
      <c r="D194" s="2" t="str">
        <f>[1]Лист1!F229</f>
        <v>шт</v>
      </c>
      <c r="E194" s="36">
        <f>[1]Лист1!G229</f>
        <v>8</v>
      </c>
    </row>
    <row r="195" spans="1:5" s="1" customFormat="1" ht="30" x14ac:dyDescent="0.2">
      <c r="A195" s="25">
        <v>187</v>
      </c>
      <c r="B195" s="2" t="str">
        <f>[1]Лист1!D230</f>
        <v>85 7000.01:00071</v>
      </c>
      <c r="C195" s="2" t="str">
        <f>[1]Лист1!E230</f>
        <v>Костюм сварщика со спилком / Костюм сварщика со спилком</v>
      </c>
      <c r="D195" s="2" t="str">
        <f>[1]Лист1!F230</f>
        <v>шт</v>
      </c>
      <c r="E195" s="36">
        <f>[1]Лист1!G230</f>
        <v>2</v>
      </c>
    </row>
    <row r="196" spans="1:5" s="1" customFormat="1" ht="30" x14ac:dyDescent="0.2">
      <c r="A196" s="25">
        <v>188</v>
      </c>
      <c r="B196" s="2" t="str">
        <f>[1]Лист1!D231</f>
        <v>85 7000.01:00071</v>
      </c>
      <c r="C196" s="2" t="str">
        <f>[1]Лист1!E231</f>
        <v>Костюм сварщика со спилком / Костюм сварщика со спилком</v>
      </c>
      <c r="D196" s="2" t="str">
        <f>[1]Лист1!F231</f>
        <v>шт</v>
      </c>
      <c r="E196" s="36">
        <f>[1]Лист1!G231</f>
        <v>1</v>
      </c>
    </row>
    <row r="197" spans="1:5" s="1" customFormat="1" ht="30" x14ac:dyDescent="0.2">
      <c r="A197" s="25">
        <v>189</v>
      </c>
      <c r="B197" s="2" t="str">
        <f>[1]Лист1!D232</f>
        <v>85 7000.01:00071</v>
      </c>
      <c r="C197" s="2" t="str">
        <f>[1]Лист1!E232</f>
        <v>Костюм сварщика со спилком / Костюм сварщика со спилком</v>
      </c>
      <c r="D197" s="2" t="str">
        <f>[1]Лист1!F232</f>
        <v>шт</v>
      </c>
      <c r="E197" s="36">
        <f>[1]Лист1!G232</f>
        <v>1</v>
      </c>
    </row>
    <row r="198" spans="1:5" s="1" customFormat="1" ht="30" x14ac:dyDescent="0.2">
      <c r="A198" s="25">
        <v>190</v>
      </c>
      <c r="B198" s="2" t="str">
        <f>[1]Лист1!D233</f>
        <v>85 7000.01:00071</v>
      </c>
      <c r="C198" s="2" t="str">
        <f>[1]Лист1!E233</f>
        <v>Костюм сварщика со спилком / Костюм сварщика со спилком</v>
      </c>
      <c r="D198" s="2" t="str">
        <f>[1]Лист1!F233</f>
        <v>шт</v>
      </c>
      <c r="E198" s="36">
        <f>[1]Лист1!G233</f>
        <v>1</v>
      </c>
    </row>
    <row r="199" spans="1:5" s="1" customFormat="1" ht="30" x14ac:dyDescent="0.2">
      <c r="A199" s="25">
        <v>191</v>
      </c>
      <c r="B199" s="2" t="str">
        <f>[1]Лист1!D234</f>
        <v>85 7000.01:00071</v>
      </c>
      <c r="C199" s="2" t="str">
        <f>[1]Лист1!E234</f>
        <v>Костюм сварщика со спилком / Костюм сварщика со спилком</v>
      </c>
      <c r="D199" s="2" t="str">
        <f>[1]Лист1!F234</f>
        <v>шт</v>
      </c>
      <c r="E199" s="36">
        <f>[1]Лист1!G234</f>
        <v>1</v>
      </c>
    </row>
    <row r="200" spans="1:5" s="1" customFormat="1" ht="30" x14ac:dyDescent="0.2">
      <c r="A200" s="25">
        <v>192</v>
      </c>
      <c r="B200" s="2" t="str">
        <f>[1]Лист1!D235</f>
        <v>85 7000.01:00091</v>
      </c>
      <c r="C200" s="2" t="str">
        <f>[1]Лист1!E235</f>
        <v>Костюм женский летний с кислотозащитной пропиткой темный / К</v>
      </c>
      <c r="D200" s="2" t="str">
        <f>[1]Лист1!F235</f>
        <v>шт</v>
      </c>
      <c r="E200" s="36">
        <f>[1]Лист1!G235</f>
        <v>1</v>
      </c>
    </row>
    <row r="201" spans="1:5" s="1" customFormat="1" ht="30" x14ac:dyDescent="0.2">
      <c r="A201" s="25">
        <v>193</v>
      </c>
      <c r="B201" s="2" t="str">
        <f>[1]Лист1!D236</f>
        <v>85 7000.01:00123</v>
      </c>
      <c r="C201" s="2" t="str">
        <f>[1]Лист1!E236</f>
        <v>Костюм рабочий летний женский(куртка-брюки) / Костюм рабочий</v>
      </c>
      <c r="D201" s="2" t="str">
        <f>[1]Лист1!F236</f>
        <v>шт</v>
      </c>
      <c r="E201" s="36">
        <f>[1]Лист1!G236</f>
        <v>2</v>
      </c>
    </row>
    <row r="202" spans="1:5" s="1" customFormat="1" ht="30" x14ac:dyDescent="0.2">
      <c r="A202" s="25">
        <v>194</v>
      </c>
      <c r="B202" s="2" t="str">
        <f>[1]Лист1!D237</f>
        <v>85 7000.01:00123</v>
      </c>
      <c r="C202" s="2" t="str">
        <f>[1]Лист1!E237</f>
        <v>Костюм рабочий летний женский(куртка-брюки) / Костюм рабочий</v>
      </c>
      <c r="D202" s="2" t="str">
        <f>[1]Лист1!F237</f>
        <v>шт</v>
      </c>
      <c r="E202" s="36">
        <f>[1]Лист1!G237</f>
        <v>2</v>
      </c>
    </row>
    <row r="203" spans="1:5" s="1" customFormat="1" ht="30" x14ac:dyDescent="0.2">
      <c r="A203" s="25">
        <v>195</v>
      </c>
      <c r="B203" s="2" t="str">
        <f>[1]Лист1!D238</f>
        <v>85 7000.01:00123</v>
      </c>
      <c r="C203" s="2" t="str">
        <f>[1]Лист1!E238</f>
        <v>Костюм рабочий летний женский(куртка-брюки) / Костюм рабочий</v>
      </c>
      <c r="D203" s="2" t="str">
        <f>[1]Лист1!F238</f>
        <v>шт</v>
      </c>
      <c r="E203" s="36">
        <f>[1]Лист1!G238</f>
        <v>3</v>
      </c>
    </row>
    <row r="204" spans="1:5" s="1" customFormat="1" ht="30" x14ac:dyDescent="0.2">
      <c r="A204" s="25">
        <v>196</v>
      </c>
      <c r="B204" s="2" t="str">
        <f>[1]Лист1!D239</f>
        <v>85 7000.01:00123</v>
      </c>
      <c r="C204" s="2" t="str">
        <f>[1]Лист1!E239</f>
        <v>Костюм рабочий летний женский(куртка-брюки) / Костюм рабочий</v>
      </c>
      <c r="D204" s="2" t="str">
        <f>[1]Лист1!F239</f>
        <v>шт</v>
      </c>
      <c r="E204" s="36">
        <f>[1]Лист1!G239</f>
        <v>1</v>
      </c>
    </row>
    <row r="205" spans="1:5" s="1" customFormat="1" ht="30" x14ac:dyDescent="0.2">
      <c r="A205" s="25">
        <v>197</v>
      </c>
      <c r="B205" s="2" t="str">
        <f>[1]Лист1!D240</f>
        <v>85 7000.01:00123</v>
      </c>
      <c r="C205" s="2" t="str">
        <f>[1]Лист1!E240</f>
        <v>Костюм рабочий летний женский(куртка-брюки) / Костюм рабочий</v>
      </c>
      <c r="D205" s="2" t="str">
        <f>[1]Лист1!F240</f>
        <v>шт</v>
      </c>
      <c r="E205" s="36">
        <f>[1]Лист1!G240</f>
        <v>3</v>
      </c>
    </row>
    <row r="206" spans="1:5" s="1" customFormat="1" ht="30" x14ac:dyDescent="0.2">
      <c r="A206" s="25">
        <v>198</v>
      </c>
      <c r="B206" s="2" t="str">
        <f>[1]Лист1!D241</f>
        <v>85 7000.01:00123</v>
      </c>
      <c r="C206" s="2" t="str">
        <f>[1]Лист1!E241</f>
        <v>Костюм рабочий летний женский(куртка-брюки) / Костюм рабочий</v>
      </c>
      <c r="D206" s="2" t="str">
        <f>[1]Лист1!F241</f>
        <v>шт</v>
      </c>
      <c r="E206" s="36">
        <f>[1]Лист1!G241</f>
        <v>1</v>
      </c>
    </row>
    <row r="207" spans="1:5" s="1" customFormat="1" ht="30" x14ac:dyDescent="0.2">
      <c r="A207" s="25">
        <v>199</v>
      </c>
      <c r="B207" s="2" t="str">
        <f>[1]Лист1!D242</f>
        <v>85 7000.01:00136</v>
      </c>
      <c r="C207" s="2" t="str">
        <f>[1]Лист1!E242</f>
        <v>Костюм жен.(куртка,бр.)на утепл.прокл. / Костюм жен.(куртка,</v>
      </c>
      <c r="D207" s="2" t="str">
        <f>[1]Лист1!F242</f>
        <v>шт</v>
      </c>
      <c r="E207" s="36">
        <f>[1]Лист1!G242</f>
        <v>3</v>
      </c>
    </row>
    <row r="208" spans="1:5" s="1" customFormat="1" ht="30" x14ac:dyDescent="0.2">
      <c r="A208" s="25">
        <v>200</v>
      </c>
      <c r="B208" s="2" t="str">
        <f>[1]Лист1!D243</f>
        <v>85 7000.01:00162</v>
      </c>
      <c r="C208" s="2" t="str">
        <f>[1]Лист1!E243</f>
        <v>Костюм для ИТР летний женский / Костюм для ИТР летний женски</v>
      </c>
      <c r="D208" s="2" t="str">
        <f>[1]Лист1!F243</f>
        <v>шт</v>
      </c>
      <c r="E208" s="36">
        <f>[1]Лист1!G243</f>
        <v>5</v>
      </c>
    </row>
    <row r="209" spans="1:5" s="1" customFormat="1" ht="30" x14ac:dyDescent="0.2">
      <c r="A209" s="25">
        <v>201</v>
      </c>
      <c r="B209" s="2" t="str">
        <f>[1]Лист1!D244</f>
        <v>85 7000.01:00162</v>
      </c>
      <c r="C209" s="2" t="str">
        <f>[1]Лист1!E244</f>
        <v>Костюм для ИТР летний женский / Костюм для ИТР летний женски</v>
      </c>
      <c r="D209" s="2" t="str">
        <f>[1]Лист1!F244</f>
        <v>шт</v>
      </c>
      <c r="E209" s="36">
        <f>[1]Лист1!G244</f>
        <v>1</v>
      </c>
    </row>
    <row r="210" spans="1:5" s="1" customFormat="1" x14ac:dyDescent="0.2">
      <c r="A210" s="25">
        <v>202</v>
      </c>
      <c r="B210" s="2" t="str">
        <f>[1]Лист1!D245</f>
        <v>85 7000.01:00248</v>
      </c>
      <c r="C210" s="2" t="str">
        <f>[1]Лист1!E245</f>
        <v>Плащ НМ-32 / Плащ НМ-32</v>
      </c>
      <c r="D210" s="2" t="str">
        <f>[1]Лист1!F245</f>
        <v>шт</v>
      </c>
      <c r="E210" s="36">
        <f>[1]Лист1!G245</f>
        <v>2</v>
      </c>
    </row>
    <row r="211" spans="1:5" s="1" customFormat="1" ht="30" x14ac:dyDescent="0.2">
      <c r="A211" s="25">
        <v>203</v>
      </c>
      <c r="B211" s="2" t="str">
        <f>[1]Лист1!D246</f>
        <v>85 7000.01:00296</v>
      </c>
      <c r="C211" s="2" t="str">
        <f>[1]Лист1!E246</f>
        <v>Костюм зимний мужской Н/з-8 Рекорд / Костюм зимний мужской Н</v>
      </c>
      <c r="D211" s="2" t="str">
        <f>[1]Лист1!F246</f>
        <v>шт</v>
      </c>
      <c r="E211" s="36">
        <f>[1]Лист1!G246</f>
        <v>1</v>
      </c>
    </row>
    <row r="212" spans="1:5" s="1" customFormat="1" ht="30" x14ac:dyDescent="0.2">
      <c r="A212" s="25">
        <v>204</v>
      </c>
      <c r="B212" s="2" t="str">
        <f>[1]Лист1!D247</f>
        <v>85 7000.03:00076</v>
      </c>
      <c r="C212" s="2" t="str">
        <f>[1]Лист1!E247</f>
        <v>Куртка утепленная мужская от ОПЗ и мех. воздействий / Куртка</v>
      </c>
      <c r="D212" s="2" t="str">
        <f>[1]Лист1!F247</f>
        <v>шт</v>
      </c>
      <c r="E212" s="36">
        <f>[1]Лист1!G247</f>
        <v>1</v>
      </c>
    </row>
    <row r="213" spans="1:5" s="1" customFormat="1" ht="30" x14ac:dyDescent="0.2">
      <c r="A213" s="25">
        <v>205</v>
      </c>
      <c r="B213" s="2" t="str">
        <f>[1]Лист1!D248</f>
        <v>85 7000.03:00076</v>
      </c>
      <c r="C213" s="2" t="str">
        <f>[1]Лист1!E248</f>
        <v>Куртка утепленная мужская от ОПЗ и мех. воздействий / Куртка</v>
      </c>
      <c r="D213" s="2" t="str">
        <f>[1]Лист1!F248</f>
        <v>шт</v>
      </c>
      <c r="E213" s="36">
        <f>[1]Лист1!G248</f>
        <v>1</v>
      </c>
    </row>
    <row r="214" spans="1:5" s="1" customFormat="1" x14ac:dyDescent="0.2">
      <c r="A214" s="25">
        <v>206</v>
      </c>
      <c r="B214" s="2" t="str">
        <f>[1]Лист1!D249</f>
        <v>88 0000.01:00006</v>
      </c>
      <c r="C214" s="2" t="str">
        <f>[1]Лист1!E249</f>
        <v>Ботинки ЭЛ-4М / Ботинки ЭЛ-4М</v>
      </c>
      <c r="D214" s="2" t="str">
        <f>[1]Лист1!F249</f>
        <v>пара</v>
      </c>
      <c r="E214" s="36">
        <f>[1]Лист1!G249</f>
        <v>1</v>
      </c>
    </row>
    <row r="215" spans="1:5" s="1" customFormat="1" ht="30" x14ac:dyDescent="0.2">
      <c r="A215" s="25">
        <v>207</v>
      </c>
      <c r="B215" s="2" t="str">
        <f>[1]Лист1!D250</f>
        <v>88 0000.01:00009</v>
      </c>
      <c r="C215" s="2" t="str">
        <f>[1]Лист1!E250</f>
        <v>Ботинки ТРЕЙЛ ВИНТЕР / Ботинки ТРЕЙЛ ВИНТЕР</v>
      </c>
      <c r="D215" s="2" t="str">
        <f>[1]Лист1!F250</f>
        <v>пара</v>
      </c>
      <c r="E215" s="36">
        <f>[1]Лист1!G250</f>
        <v>1</v>
      </c>
    </row>
    <row r="216" spans="1:5" s="1" customFormat="1" ht="30" x14ac:dyDescent="0.2">
      <c r="A216" s="25">
        <v>208</v>
      </c>
      <c r="B216" s="2" t="str">
        <f>[1]Лист1!D251</f>
        <v>88 0000.01:00017</v>
      </c>
      <c r="C216" s="2" t="str">
        <f>[1]Лист1!E251</f>
        <v>Ботинки кожаные мужские / Ботинки кожаные мужские</v>
      </c>
      <c r="D216" s="2" t="str">
        <f>[1]Лист1!F251</f>
        <v>пара</v>
      </c>
      <c r="E216" s="36">
        <f>[1]Лист1!G251</f>
        <v>1</v>
      </c>
    </row>
    <row r="217" spans="1:5" s="1" customFormat="1" ht="30" x14ac:dyDescent="0.2">
      <c r="A217" s="25">
        <v>209</v>
      </c>
      <c r="B217" s="2" t="str">
        <f>[1]Лист1!D252</f>
        <v>88 0000.01:00018</v>
      </c>
      <c r="C217" s="2" t="str">
        <f>[1]Лист1!E252</f>
        <v>Ботинки кожаные с жестким подноском / Ботинки кожаные с жест</v>
      </c>
      <c r="D217" s="2" t="str">
        <f>[1]Лист1!F252</f>
        <v>пара</v>
      </c>
      <c r="E217" s="36">
        <f>[1]Лист1!G252</f>
        <v>1</v>
      </c>
    </row>
    <row r="218" spans="1:5" s="1" customFormat="1" ht="30" x14ac:dyDescent="0.2">
      <c r="A218" s="25">
        <v>210</v>
      </c>
      <c r="B218" s="2" t="str">
        <f>[1]Лист1!D253</f>
        <v>88 0000.01:00018</v>
      </c>
      <c r="C218" s="2" t="str">
        <f>[1]Лист1!E253</f>
        <v>Ботинки кожаные с жестким подноском / Ботинки кожаные с жест</v>
      </c>
      <c r="D218" s="2" t="str">
        <f>[1]Лист1!F253</f>
        <v>пара</v>
      </c>
      <c r="E218" s="36">
        <f>[1]Лист1!G253</f>
        <v>2</v>
      </c>
    </row>
    <row r="219" spans="1:5" s="1" customFormat="1" ht="30" x14ac:dyDescent="0.2">
      <c r="A219" s="25">
        <v>211</v>
      </c>
      <c r="B219" s="2" t="str">
        <f>[1]Лист1!D254</f>
        <v>88 0000.01:00018</v>
      </c>
      <c r="C219" s="2" t="str">
        <f>[1]Лист1!E254</f>
        <v>Ботинки кожаные с жестким подноском / Ботинки кожаные с жест</v>
      </c>
      <c r="D219" s="2" t="str">
        <f>[1]Лист1!F254</f>
        <v>пара</v>
      </c>
      <c r="E219" s="36">
        <f>[1]Лист1!G254</f>
        <v>1</v>
      </c>
    </row>
    <row r="220" spans="1:5" s="1" customFormat="1" ht="30" x14ac:dyDescent="0.2">
      <c r="A220" s="25">
        <v>212</v>
      </c>
      <c r="B220" s="2" t="str">
        <f>[1]Лист1!D255</f>
        <v>88 0000.01:00018</v>
      </c>
      <c r="C220" s="2" t="str">
        <f>[1]Лист1!E255</f>
        <v>Ботинки кожаные с жестким подноском / Ботинки кожаные с жест</v>
      </c>
      <c r="D220" s="2" t="str">
        <f>[1]Лист1!F255</f>
        <v>пара</v>
      </c>
      <c r="E220" s="36">
        <f>[1]Лист1!G255</f>
        <v>1</v>
      </c>
    </row>
    <row r="221" spans="1:5" s="1" customFormat="1" ht="30" x14ac:dyDescent="0.2">
      <c r="A221" s="25">
        <v>213</v>
      </c>
      <c r="B221" s="2" t="str">
        <f>[1]Лист1!D256</f>
        <v>88 0000.01:00032</v>
      </c>
      <c r="C221" s="2" t="str">
        <f>[1]Лист1!E256</f>
        <v>Ботинки кожаные утепленные мужские / Ботинки кожаные утеплен</v>
      </c>
      <c r="D221" s="2" t="str">
        <f>[1]Лист1!F256</f>
        <v>пара</v>
      </c>
      <c r="E221" s="36">
        <f>[1]Лист1!G256</f>
        <v>1</v>
      </c>
    </row>
    <row r="222" spans="1:5" s="1" customFormat="1" ht="30" x14ac:dyDescent="0.2">
      <c r="A222" s="25">
        <v>214</v>
      </c>
      <c r="B222" s="2" t="str">
        <f>[1]Лист1!D257</f>
        <v>88 0000.01:00032</v>
      </c>
      <c r="C222" s="2" t="str">
        <f>[1]Лист1!E257</f>
        <v>Ботинки кожаные утепленные мужские / Ботинки кожаные утеплен</v>
      </c>
      <c r="D222" s="2" t="str">
        <f>[1]Лист1!F257</f>
        <v>пара</v>
      </c>
      <c r="E222" s="36">
        <f>[1]Лист1!G257</f>
        <v>1</v>
      </c>
    </row>
    <row r="223" spans="1:5" s="1" customFormat="1" ht="30" x14ac:dyDescent="0.2">
      <c r="A223" s="25">
        <v>215</v>
      </c>
      <c r="B223" s="2" t="str">
        <f>[1]Лист1!D258</f>
        <v>88 0000.01:00032</v>
      </c>
      <c r="C223" s="2" t="str">
        <f>[1]Лист1!E258</f>
        <v>Ботинки кожаные утепленные мужские / Ботинки кожаные утеплен</v>
      </c>
      <c r="D223" s="2" t="str">
        <f>[1]Лист1!F258</f>
        <v>пара</v>
      </c>
      <c r="E223" s="36">
        <f>[1]Лист1!G258</f>
        <v>1</v>
      </c>
    </row>
    <row r="224" spans="1:5" s="1" customFormat="1" ht="30" x14ac:dyDescent="0.2">
      <c r="A224" s="25">
        <v>216</v>
      </c>
      <c r="B224" s="2" t="str">
        <f>[1]Лист1!D259</f>
        <v>88 0000.01:00032</v>
      </c>
      <c r="C224" s="2" t="str">
        <f>[1]Лист1!E259</f>
        <v>Ботинки кожаные утепленные мужские / Ботинки кожаные утеплен</v>
      </c>
      <c r="D224" s="2" t="str">
        <f>[1]Лист1!F259</f>
        <v>пара</v>
      </c>
      <c r="E224" s="36">
        <f>[1]Лист1!G259</f>
        <v>1</v>
      </c>
    </row>
    <row r="225" spans="1:5" s="1" customFormat="1" ht="30" x14ac:dyDescent="0.2">
      <c r="A225" s="25">
        <v>217</v>
      </c>
      <c r="B225" s="2" t="str">
        <f>[1]Лист1!D260</f>
        <v>88 0000.01:00090</v>
      </c>
      <c r="C225" s="2" t="str">
        <f>[1]Лист1!E260</f>
        <v>Полуботинки кожаные / Полуботинки кожаные</v>
      </c>
      <c r="D225" s="2" t="str">
        <f>[1]Лист1!F260</f>
        <v>пара</v>
      </c>
      <c r="E225" s="36">
        <f>[1]Лист1!G260</f>
        <v>1</v>
      </c>
    </row>
    <row r="226" spans="1:5" s="1" customFormat="1" x14ac:dyDescent="0.2">
      <c r="A226" s="25">
        <v>218</v>
      </c>
      <c r="B226" s="2" t="str">
        <f>[1]Лист1!D261</f>
        <v>88 0000.01:00125</v>
      </c>
      <c r="C226" s="2" t="str">
        <f>[1]Лист1!E261</f>
        <v>Ботинки ЭЗ-4Мн / Ботинки ЭЗ-4Мн</v>
      </c>
      <c r="D226" s="2" t="str">
        <f>[1]Лист1!F261</f>
        <v>пара</v>
      </c>
      <c r="E226" s="36">
        <f>[1]Лист1!G261</f>
        <v>1</v>
      </c>
    </row>
    <row r="227" spans="1:5" s="1" customFormat="1" ht="30" x14ac:dyDescent="0.2">
      <c r="A227" s="25">
        <v>219</v>
      </c>
      <c r="B227" s="2" t="str">
        <f>[1]Лист1!D262</f>
        <v>88 0000.01:00215</v>
      </c>
      <c r="C227" s="2" t="str">
        <f>[1]Лист1!E262</f>
        <v>Ботинки кожаные мужские, подошва ПУ/ТПУ / Ботинки кожаные му</v>
      </c>
      <c r="D227" s="2" t="str">
        <f>[1]Лист1!F262</f>
        <v>пара</v>
      </c>
      <c r="E227" s="36">
        <f>[1]Лист1!G262</f>
        <v>2</v>
      </c>
    </row>
    <row r="228" spans="1:5" s="1" customFormat="1" ht="30" x14ac:dyDescent="0.2">
      <c r="A228" s="25">
        <v>220</v>
      </c>
      <c r="B228" s="2" t="str">
        <f>[1]Лист1!D263</f>
        <v>88 0000.01:00215</v>
      </c>
      <c r="C228" s="2" t="str">
        <f>[1]Лист1!E263</f>
        <v>Ботинки кожаные мужские, подошва ПУ/ТПУ / Ботинки кожаные му</v>
      </c>
      <c r="D228" s="2" t="str">
        <f>[1]Лист1!F263</f>
        <v>пара</v>
      </c>
      <c r="E228" s="36">
        <f>[1]Лист1!G263</f>
        <v>1</v>
      </c>
    </row>
    <row r="229" spans="1:5" s="1" customFormat="1" ht="30" x14ac:dyDescent="0.2">
      <c r="A229" s="25">
        <v>221</v>
      </c>
      <c r="B229" s="2" t="str">
        <f>[1]Лист1!D264</f>
        <v>88 0000.01:00225</v>
      </c>
      <c r="C229" s="2" t="str">
        <f>[1]Лист1!E264</f>
        <v>Ботинки муж.кож.утепл. с защ.подн. от повыш.темп. на терм.ма</v>
      </c>
      <c r="D229" s="2" t="str">
        <f>[1]Лист1!F264</f>
        <v>пара</v>
      </c>
      <c r="E229" s="36">
        <f>[1]Лист1!G264</f>
        <v>1</v>
      </c>
    </row>
    <row r="230" spans="1:5" s="1" customFormat="1" x14ac:dyDescent="0.2">
      <c r="A230" s="25">
        <v>222</v>
      </c>
      <c r="B230" s="2" t="str">
        <f>[1]Лист1!D265</f>
        <v>88 0000.02:00001</v>
      </c>
      <c r="C230" s="2" t="str">
        <f>[1]Лист1!E265</f>
        <v>Сапоги ЭЗ-21Мн / Сапоги ЭЗ-21Мн</v>
      </c>
      <c r="D230" s="2" t="str">
        <f>[1]Лист1!F265</f>
        <v>пара</v>
      </c>
      <c r="E230" s="36">
        <f>[1]Лист1!G265</f>
        <v>1</v>
      </c>
    </row>
    <row r="231" spans="1:5" s="1" customFormat="1" x14ac:dyDescent="0.2">
      <c r="A231" s="25">
        <v>223</v>
      </c>
      <c r="B231" s="2" t="str">
        <f>[1]Лист1!D266</f>
        <v>88 0000.02:00001</v>
      </c>
      <c r="C231" s="2" t="str">
        <f>[1]Лист1!E266</f>
        <v>Сапоги ЭЗ-21Мн / Сапоги ЭЗ-21Мн</v>
      </c>
      <c r="D231" s="2" t="str">
        <f>[1]Лист1!F266</f>
        <v>пара</v>
      </c>
      <c r="E231" s="36">
        <f>[1]Лист1!G266</f>
        <v>3</v>
      </c>
    </row>
    <row r="232" spans="1:5" s="1" customFormat="1" x14ac:dyDescent="0.2">
      <c r="A232" s="25">
        <v>224</v>
      </c>
      <c r="B232" s="2" t="str">
        <f>[1]Лист1!D267</f>
        <v>88 0000.02:00001</v>
      </c>
      <c r="C232" s="2" t="str">
        <f>[1]Лист1!E267</f>
        <v>Сапоги ЭЗ-21Мн / Сапоги ЭЗ-21Мн</v>
      </c>
      <c r="D232" s="2" t="str">
        <f>[1]Лист1!F267</f>
        <v>пара</v>
      </c>
      <c r="E232" s="36">
        <f>[1]Лист1!G267</f>
        <v>1</v>
      </c>
    </row>
    <row r="233" spans="1:5" s="1" customFormat="1" ht="15" customHeight="1" x14ac:dyDescent="0.2">
      <c r="A233" s="25">
        <v>225</v>
      </c>
      <c r="B233" s="2" t="str">
        <f>[1]Лист1!D268</f>
        <v>88 0000.02:00001</v>
      </c>
      <c r="C233" s="2" t="str">
        <f>[1]Лист1!E268</f>
        <v>Сапоги ЭЗ-21Мн / Сапоги ЭЗ-21Мн</v>
      </c>
      <c r="D233" s="2" t="str">
        <f>[1]Лист1!F268</f>
        <v>пара</v>
      </c>
      <c r="E233" s="36">
        <f>[1]Лист1!G268</f>
        <v>1</v>
      </c>
    </row>
    <row r="234" spans="1:5" s="1" customFormat="1" x14ac:dyDescent="0.2">
      <c r="A234" s="25">
        <v>226</v>
      </c>
      <c r="B234" s="2" t="str">
        <f>[1]Лист1!D269</f>
        <v>88 0000.02:00001</v>
      </c>
      <c r="C234" s="2" t="str">
        <f>[1]Лист1!E269</f>
        <v>Сапоги ЭЗ-21Мн / Сапоги ЭЗ-21Мн</v>
      </c>
      <c r="D234" s="2" t="str">
        <f>[1]Лист1!F269</f>
        <v>пара</v>
      </c>
      <c r="E234" s="36">
        <f>[1]Лист1!G269</f>
        <v>1</v>
      </c>
    </row>
    <row r="235" spans="1:5" s="1" customFormat="1" x14ac:dyDescent="0.2">
      <c r="A235" s="25">
        <v>227</v>
      </c>
      <c r="B235" s="2" t="str">
        <f>[1]Лист1!D270</f>
        <v>88 0000.02:00001</v>
      </c>
      <c r="C235" s="2" t="str">
        <f>[1]Лист1!E270</f>
        <v>Сапоги ЭЗ-21Мн / Сапоги ЭЗ-21Мн</v>
      </c>
      <c r="D235" s="2" t="str">
        <f>[1]Лист1!F270</f>
        <v>пара</v>
      </c>
      <c r="E235" s="36">
        <f>[1]Лист1!G270</f>
        <v>1</v>
      </c>
    </row>
    <row r="236" spans="1:5" s="1" customFormat="1" x14ac:dyDescent="0.2">
      <c r="A236" s="25">
        <v>228</v>
      </c>
      <c r="B236" s="2" t="str">
        <f>[1]Лист1!D271</f>
        <v>88 0000.02:00002</v>
      </c>
      <c r="C236" s="2" t="str">
        <f>[1]Лист1!E271</f>
        <v>Сапоги ЭЗ-20н / Сапоги ЭЗ-20н</v>
      </c>
      <c r="D236" s="2" t="str">
        <f>[1]Лист1!F271</f>
        <v>пара</v>
      </c>
      <c r="E236" s="36">
        <f>[1]Лист1!G271</f>
        <v>2</v>
      </c>
    </row>
    <row r="237" spans="1:5" s="1" customFormat="1" x14ac:dyDescent="0.2">
      <c r="A237" s="25">
        <v>229</v>
      </c>
      <c r="B237" s="2" t="str">
        <f>[1]Лист1!D272</f>
        <v>88 0000.02:00002</v>
      </c>
      <c r="C237" s="2" t="str">
        <f>[1]Лист1!E272</f>
        <v>Сапоги ЭЗ-20н / Сапоги ЭЗ-20н</v>
      </c>
      <c r="D237" s="2" t="str">
        <f>[1]Лист1!F272</f>
        <v>пара</v>
      </c>
      <c r="E237" s="36">
        <f>[1]Лист1!G272</f>
        <v>2</v>
      </c>
    </row>
    <row r="238" spans="1:5" s="1" customFormat="1" x14ac:dyDescent="0.2">
      <c r="A238" s="25">
        <v>230</v>
      </c>
      <c r="B238" s="2" t="str">
        <f>[1]Лист1!D273</f>
        <v>88 0000.02:00014</v>
      </c>
      <c r="C238" s="2" t="str">
        <f>[1]Лист1!E273</f>
        <v>Сапоги кирзовые / Сапоги кирзовые</v>
      </c>
      <c r="D238" s="2" t="str">
        <f>[1]Лист1!F273</f>
        <v>пара</v>
      </c>
      <c r="E238" s="36">
        <f>[1]Лист1!G273</f>
        <v>1</v>
      </c>
    </row>
    <row r="239" spans="1:5" s="1" customFormat="1" x14ac:dyDescent="0.2">
      <c r="A239" s="25">
        <v>231</v>
      </c>
      <c r="B239" s="2" t="str">
        <f>[1]Лист1!D274</f>
        <v>88 0000.02:00014</v>
      </c>
      <c r="C239" s="2" t="str">
        <f>[1]Лист1!E274</f>
        <v>Сапоги кирзовые / Сапоги кирзовые</v>
      </c>
      <c r="D239" s="2" t="str">
        <f>[1]Лист1!F274</f>
        <v>пара</v>
      </c>
      <c r="E239" s="36">
        <f>[1]Лист1!G274</f>
        <v>1</v>
      </c>
    </row>
    <row r="240" spans="1:5" s="1" customFormat="1" ht="30" x14ac:dyDescent="0.2">
      <c r="A240" s="25">
        <v>232</v>
      </c>
      <c r="B240" s="2" t="str">
        <f>[1]Лист1!D275</f>
        <v>88 0000.02:00019</v>
      </c>
      <c r="C240" s="2" t="str">
        <f>[1]Лист1!E275</f>
        <v>Сапоги кирзовые утепленные / Сапоги кирзовые утепленные</v>
      </c>
      <c r="D240" s="2" t="str">
        <f>[1]Лист1!F275</f>
        <v>пара</v>
      </c>
      <c r="E240" s="36">
        <f>[1]Лист1!G275</f>
        <v>2</v>
      </c>
    </row>
    <row r="241" spans="1:5" s="1" customFormat="1" ht="30" x14ac:dyDescent="0.2">
      <c r="A241" s="25">
        <v>233</v>
      </c>
      <c r="B241" s="2" t="str">
        <f>[1]Лист1!D276</f>
        <v>88 0000.02:00019</v>
      </c>
      <c r="C241" s="2" t="str">
        <f>[1]Лист1!E276</f>
        <v>Сапоги кирзовые утепленные / Сапоги кирзовые утепленные</v>
      </c>
      <c r="D241" s="2" t="str">
        <f>[1]Лист1!F276</f>
        <v>пара</v>
      </c>
      <c r="E241" s="36">
        <f>[1]Лист1!G276</f>
        <v>1</v>
      </c>
    </row>
    <row r="242" spans="1:5" s="1" customFormat="1" ht="30" x14ac:dyDescent="0.2">
      <c r="A242" s="25">
        <v>234</v>
      </c>
      <c r="B242" s="2" t="str">
        <f>[1]Лист1!D277</f>
        <v>88 0000.02:00023</v>
      </c>
      <c r="C242" s="2" t="str">
        <f>[1]Лист1!E277</f>
        <v>Сапоги кожаные утепленные с жестким подноском / Сапоги кожан</v>
      </c>
      <c r="D242" s="2" t="str">
        <f>[1]Лист1!F277</f>
        <v>пара</v>
      </c>
      <c r="E242" s="36">
        <f>[1]Лист1!G277</f>
        <v>1</v>
      </c>
    </row>
    <row r="243" spans="1:5" s="1" customFormat="1" ht="30" x14ac:dyDescent="0.2">
      <c r="A243" s="25">
        <v>235</v>
      </c>
      <c r="B243" s="2" t="str">
        <f>[1]Лист1!D278</f>
        <v>88 0000.02:00036</v>
      </c>
      <c r="C243" s="2" t="str">
        <f>[1]Лист1!E278</f>
        <v>Сапоги кожаные мужские / Сапоги кожаные мужские</v>
      </c>
      <c r="D243" s="2" t="str">
        <f>[1]Лист1!F278</f>
        <v>пара</v>
      </c>
      <c r="E243" s="36">
        <f>[1]Лист1!G278</f>
        <v>1</v>
      </c>
    </row>
    <row r="244" spans="1:5" s="1" customFormat="1" x14ac:dyDescent="0.2">
      <c r="A244" s="25">
        <v>236</v>
      </c>
      <c r="B244" s="2" t="str">
        <f>[1]Лист1!D279</f>
        <v>99 0000.03:01372</v>
      </c>
      <c r="C244" s="2" t="str">
        <f>[1]Лист1!E279</f>
        <v>Штуцер под приварку d 10</v>
      </c>
      <c r="D244" s="2" t="str">
        <f>[1]Лист1!F279</f>
        <v>шт</v>
      </c>
      <c r="E244" s="36">
        <f>[1]Лист1!G279</f>
        <v>33</v>
      </c>
    </row>
    <row r="245" spans="1:5" s="1" customFormat="1" ht="30" x14ac:dyDescent="0.2">
      <c r="A245" s="25">
        <v>237</v>
      </c>
      <c r="B245" s="2" t="str">
        <f>[1]Лист1!D280</f>
        <v>88 0000.01:00227</v>
      </c>
      <c r="C245" s="2" t="str">
        <f>[1]Лист1!E280</f>
        <v xml:space="preserve">Ботинки кож. С защит. Подноском от вибрации </v>
      </c>
      <c r="D245" s="2" t="str">
        <f>[1]Лист1!F280</f>
        <v>пара</v>
      </c>
      <c r="E245" s="36">
        <f>[1]Лист1!G280</f>
        <v>1</v>
      </c>
    </row>
    <row r="246" spans="1:5" s="1" customFormat="1" x14ac:dyDescent="0.2">
      <c r="A246" s="25">
        <v>238</v>
      </c>
      <c r="B246" s="2" t="str">
        <f>[1]Лист1!D281</f>
        <v>85 7000.03:00056</v>
      </c>
      <c r="C246" s="2" t="str">
        <f>[1]Лист1!E281</f>
        <v>Куртка-рубашка Н/р-1 К</v>
      </c>
      <c r="D246" s="2" t="str">
        <f>[1]Лист1!F281</f>
        <v>шт</v>
      </c>
      <c r="E246" s="36">
        <f>[1]Лист1!G281</f>
        <v>5</v>
      </c>
    </row>
    <row r="247" spans="1:5" s="1" customFormat="1" x14ac:dyDescent="0.2">
      <c r="A247" s="25">
        <v>239</v>
      </c>
      <c r="B247" s="2" t="str">
        <f>[1]Лист1!D282</f>
        <v>34 9000.09:00029</v>
      </c>
      <c r="C247" s="2" t="str">
        <f>[1]Лист1!E282</f>
        <v>Лента ХБ 20х0,38мм</v>
      </c>
      <c r="D247" s="2" t="str">
        <f>[1]Лист1!F282</f>
        <v>кг</v>
      </c>
      <c r="E247" s="36">
        <f>[1]Лист1!G282</f>
        <v>42</v>
      </c>
    </row>
    <row r="248" spans="1:5" s="1" customFormat="1" ht="60" x14ac:dyDescent="0.2">
      <c r="A248" s="25">
        <v>240</v>
      </c>
      <c r="B248" s="2" t="str">
        <f>[1]Лист1!D283</f>
        <v>25 6800.02:00066</v>
      </c>
      <c r="C248" s="2" t="str">
        <f>[1]Лист1!E283</f>
        <v>Полумаска со сменными фильтрами (полумаски из изолирующих материалов с противогазовыми фильтрами)</v>
      </c>
      <c r="D248" s="2" t="str">
        <f>[1]Лист1!F283</f>
        <v>шт</v>
      </c>
      <c r="E248" s="36">
        <f>[1]Лист1!G283</f>
        <v>42</v>
      </c>
    </row>
    <row r="249" spans="1:5" s="1" customFormat="1" ht="30" x14ac:dyDescent="0.2">
      <c r="A249" s="25">
        <v>241</v>
      </c>
      <c r="B249" s="2" t="str">
        <f>[1]Лист1!D284</f>
        <v>85 7000.03:00078</v>
      </c>
      <c r="C249" s="2" t="str">
        <f>[1]Лист1!E284</f>
        <v>Куртка-рубашка термостойкая с пост. защит. свойствами</v>
      </c>
      <c r="D249" s="2" t="str">
        <f>[1]Лист1!F284</f>
        <v>шт</v>
      </c>
      <c r="E249" s="36">
        <f>[1]Лист1!G284</f>
        <v>1</v>
      </c>
    </row>
    <row r="250" spans="1:5" s="1" customFormat="1" x14ac:dyDescent="0.2">
      <c r="A250" s="25">
        <v>242</v>
      </c>
      <c r="B250" s="2" t="str">
        <f>[1]Лист1!D285</f>
        <v>22 9100.01:00110</v>
      </c>
      <c r="C250" s="2" t="str">
        <f>[1]Лист1!E285</f>
        <v>Каска защитная синяя</v>
      </c>
      <c r="D250" s="2" t="str">
        <f>[1]Лист1!F285</f>
        <v>шт</v>
      </c>
      <c r="E250" s="36">
        <f>[1]Лист1!G285</f>
        <v>435</v>
      </c>
    </row>
    <row r="251" spans="1:5" s="1" customFormat="1" x14ac:dyDescent="0.2">
      <c r="A251" s="25">
        <v>243</v>
      </c>
      <c r="B251" s="2" t="str">
        <f>[1]Лист1!D286</f>
        <v>22 9100.01:00104</v>
      </c>
      <c r="C251" s="2" t="str">
        <f>[1]Лист1!E286</f>
        <v>Каска защитная белая</v>
      </c>
      <c r="D251" s="2" t="str">
        <f>[1]Лист1!F286</f>
        <v>шт</v>
      </c>
      <c r="E251" s="36">
        <f>[1]Лист1!G286</f>
        <v>120</v>
      </c>
    </row>
    <row r="252" spans="1:5" s="1" customFormat="1" x14ac:dyDescent="0.2">
      <c r="A252" s="25">
        <v>244</v>
      </c>
      <c r="B252" s="2" t="str">
        <f>[1]Лист1!D287</f>
        <v>36 3900.01:02641</v>
      </c>
      <c r="C252" s="2" t="str">
        <f>[1]Лист1!E287</f>
        <v>Колесо Б-8921СБ</v>
      </c>
      <c r="D252" s="2" t="str">
        <f>[1]Лист1!F287</f>
        <v>шт</v>
      </c>
      <c r="E252" s="36">
        <f>[1]Лист1!G287</f>
        <v>1</v>
      </c>
    </row>
    <row r="253" spans="1:5" s="1" customFormat="1" x14ac:dyDescent="0.2">
      <c r="A253" s="25">
        <v>245</v>
      </c>
      <c r="B253" s="2" t="str">
        <f>[1]Лист1!D288</f>
        <v>31 1900.01:03781</v>
      </c>
      <c r="C253" s="2" t="str">
        <f>[1]Лист1!E288</f>
        <v>Лопатка Б-362-20-03А б/у</v>
      </c>
      <c r="D253" s="2" t="str">
        <f>[1]Лист1!F288</f>
        <v>шт</v>
      </c>
      <c r="E253" s="36">
        <f>[1]Лист1!G288</f>
        <v>7</v>
      </c>
    </row>
    <row r="254" spans="1:5" s="1" customFormat="1" x14ac:dyDescent="0.2">
      <c r="A254" s="25">
        <v>246</v>
      </c>
      <c r="B254" s="2" t="str">
        <f>[1]Лист1!D289</f>
        <v>31 1900.01:03782</v>
      </c>
      <c r="C254" s="2" t="str">
        <f>[1]Лист1!E289</f>
        <v>Лопатка Б-362-20-48А б/у</v>
      </c>
      <c r="D254" s="2" t="str">
        <f>[1]Лист1!F289</f>
        <v>шт</v>
      </c>
      <c r="E254" s="36">
        <f>[1]Лист1!G289</f>
        <v>74</v>
      </c>
    </row>
    <row r="255" spans="1:5" s="1" customFormat="1" x14ac:dyDescent="0.2">
      <c r="A255" s="25">
        <v>247</v>
      </c>
      <c r="B255" s="2" t="str">
        <f>[1]Лист1!D290</f>
        <v>15 9000.01:00016</v>
      </c>
      <c r="C255" s="2" t="str">
        <f>[1]Лист1!E290</f>
        <v>Одеяло FiberBlanket N 64 13х610мм</v>
      </c>
      <c r="D255" s="2" t="str">
        <f>[1]Лист1!F290</f>
        <v>м3</v>
      </c>
      <c r="E255" s="36">
        <f>[1]Лист1!G290</f>
        <v>0.98799999999999999</v>
      </c>
    </row>
    <row r="256" spans="1:5" s="1" customFormat="1" x14ac:dyDescent="0.2">
      <c r="A256" s="25">
        <v>248</v>
      </c>
      <c r="B256" s="2" t="str">
        <f>[1]Лист1!D291</f>
        <v>15 9000.01:00031</v>
      </c>
      <c r="C256" s="2" t="str">
        <f>[1]Лист1!E291</f>
        <v>Одеяло FiberBlanket S 96 20х610х9000мм</v>
      </c>
      <c r="D256" s="2" t="str">
        <f>[1]Лист1!F291</f>
        <v>м3</v>
      </c>
      <c r="E256" s="36">
        <f>[1]Лист1!G291</f>
        <v>4.2750000000000004</v>
      </c>
    </row>
    <row r="257" spans="1:5" s="1" customFormat="1" x14ac:dyDescent="0.2">
      <c r="A257" s="25">
        <v>249</v>
      </c>
      <c r="B257" s="2" t="str">
        <f>[1]Лист1!D292</f>
        <v>24 3000.01:00005</v>
      </c>
      <c r="C257" s="2" t="str">
        <f>[1]Лист1!E292</f>
        <v>Кислота надуксусная НУК 15</v>
      </c>
      <c r="D257" s="2" t="str">
        <f>[1]Лист1!F292</f>
        <v>т</v>
      </c>
      <c r="E257" s="36">
        <f>[1]Лист1!G292</f>
        <v>0.36</v>
      </c>
    </row>
    <row r="258" spans="1:5" s="1" customFormat="1" x14ac:dyDescent="0.2">
      <c r="A258" s="37">
        <v>250</v>
      </c>
      <c r="B258" s="38" t="str">
        <f>[1]Лист1!D293</f>
        <v>31 1900.03:02791</v>
      </c>
      <c r="C258" s="38" t="str">
        <f>[1]Лист1!E293</f>
        <v>Лопатка PG0040948400 Siemens б/у</v>
      </c>
      <c r="D258" s="38" t="str">
        <f>[1]Лист1!F293</f>
        <v>шт</v>
      </c>
      <c r="E258" s="39">
        <f>[1]Лист1!G293</f>
        <v>10</v>
      </c>
    </row>
    <row r="259" spans="1:5" s="1" customFormat="1" x14ac:dyDescent="0.2">
      <c r="A259" s="37">
        <v>251</v>
      </c>
      <c r="B259" s="38" t="str">
        <f>[1]Лист1!D294</f>
        <v>31 1900.03:02792</v>
      </c>
      <c r="C259" s="38" t="str">
        <f>[1]Лист1!E294</f>
        <v>Лопатка РВ0000284514 Siemens б/у</v>
      </c>
      <c r="D259" s="38" t="str">
        <f>[1]Лист1!F294</f>
        <v>шт</v>
      </c>
      <c r="E259" s="39">
        <f>[1]Лист1!G294</f>
        <v>2</v>
      </c>
    </row>
    <row r="260" spans="1:5" s="1" customFormat="1" x14ac:dyDescent="0.2">
      <c r="A260" s="37">
        <v>252</v>
      </c>
      <c r="B260" s="38" t="str">
        <f>[1]Лист1!D295</f>
        <v>31 1900.03:02793</v>
      </c>
      <c r="C260" s="38" t="str">
        <f>[1]Лист1!E295</f>
        <v>Лопатка PG0030365300 Siemens б/у</v>
      </c>
      <c r="D260" s="38" t="str">
        <f>[1]Лист1!F295</f>
        <v>шт</v>
      </c>
      <c r="E260" s="39">
        <f>[1]Лист1!G295</f>
        <v>2</v>
      </c>
    </row>
    <row r="261" spans="1:5" s="1" customFormat="1" x14ac:dyDescent="0.2">
      <c r="A261" s="37">
        <v>253</v>
      </c>
      <c r="B261" s="38" t="str">
        <f>[1]Лист1!D296</f>
        <v>31 1900.03:02795</v>
      </c>
      <c r="C261" s="38" t="str">
        <f>[1]Лист1!E296</f>
        <v>Лопатка PG0030378800 Siemens б/у</v>
      </c>
      <c r="D261" s="38" t="str">
        <f>[1]Лист1!F296</f>
        <v>шт</v>
      </c>
      <c r="E261" s="39">
        <f>[1]Лист1!G296</f>
        <v>1</v>
      </c>
    </row>
    <row r="262" spans="1:5" s="33" customFormat="1" x14ac:dyDescent="0.2">
      <c r="A262" s="30"/>
      <c r="B262" s="40"/>
      <c r="C262" s="40"/>
      <c r="D262" s="31"/>
      <c r="E262" s="32"/>
    </row>
    <row r="263" spans="1:5" s="33" customFormat="1" x14ac:dyDescent="0.2">
      <c r="A263" s="30"/>
      <c r="B263" s="34"/>
      <c r="C263" s="34"/>
      <c r="D263" s="31"/>
      <c r="E263" s="32"/>
    </row>
    <row r="264" spans="1:5" s="33" customFormat="1" x14ac:dyDescent="0.2">
      <c r="A264" s="30"/>
      <c r="B264" s="40"/>
      <c r="C264" s="40"/>
      <c r="D264" s="31"/>
      <c r="E264" s="32"/>
    </row>
    <row r="265" spans="1:5" s="33" customFormat="1" x14ac:dyDescent="0.2">
      <c r="A265" s="30"/>
      <c r="B265" s="31"/>
      <c r="C265" s="35"/>
      <c r="D265" s="31"/>
      <c r="E265" s="32"/>
    </row>
    <row r="266" spans="1:5" s="33" customFormat="1" x14ac:dyDescent="0.2">
      <c r="A266" s="30"/>
      <c r="B266" s="31"/>
      <c r="C266" s="35"/>
      <c r="D266" s="31"/>
      <c r="E266" s="32"/>
    </row>
    <row r="267" spans="1:5" x14ac:dyDescent="0.2">
      <c r="B267" s="31"/>
      <c r="C267" s="35"/>
      <c r="D267" s="31"/>
      <c r="E267" s="32"/>
    </row>
    <row r="268" spans="1:5" s="33" customFormat="1" x14ac:dyDescent="0.2">
      <c r="A268" s="30"/>
      <c r="B268" s="31"/>
      <c r="C268" s="35"/>
      <c r="D268" s="31"/>
      <c r="E268" s="32"/>
    </row>
    <row r="269" spans="1:5" s="33" customFormat="1" x14ac:dyDescent="0.2">
      <c r="A269" s="30"/>
      <c r="B269" s="31"/>
      <c r="C269" s="35"/>
      <c r="D269" s="31"/>
      <c r="E269" s="32"/>
    </row>
    <row r="270" spans="1:5" s="33" customFormat="1" x14ac:dyDescent="0.2">
      <c r="B270" s="31"/>
      <c r="C270" s="35"/>
      <c r="D270" s="31"/>
      <c r="E270" s="32"/>
    </row>
    <row r="271" spans="1:5" x14ac:dyDescent="0.2">
      <c r="B271" s="3"/>
      <c r="C271" s="4"/>
      <c r="D271" s="3"/>
      <c r="E271" s="29"/>
    </row>
  </sheetData>
  <autoFilter ref="A8:E262" xr:uid="{00000000-0009-0000-0000-000000000000}"/>
  <mergeCells count="7">
    <mergeCell ref="B264:C264"/>
    <mergeCell ref="B2:C2"/>
    <mergeCell ref="B3:C3"/>
    <mergeCell ref="AQ3:BF3"/>
    <mergeCell ref="A5:E5"/>
    <mergeCell ref="A6:E6"/>
    <mergeCell ref="B262:C26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-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yakutova</dc:creator>
  <cp:lastModifiedBy>Забродина Надежда Александровна</cp:lastModifiedBy>
  <cp:lastPrinted>2021-12-17T10:45:25Z</cp:lastPrinted>
  <dcterms:created xsi:type="dcterms:W3CDTF">2006-07-11T07:41:01Z</dcterms:created>
  <dcterms:modified xsi:type="dcterms:W3CDTF">2022-04-26T10:35:07Z</dcterms:modified>
</cp:coreProperties>
</file>