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zina_NV\Documents\2020\разное\Продажа\Неликвиды\"/>
    </mc:Choice>
  </mc:AlternateContent>
  <bookViews>
    <workbookView xWindow="0" yWindow="0" windowWidth="28800" windowHeight="12000"/>
  </bookViews>
  <sheets>
    <sheet name="-" sheetId="4" r:id="rId1"/>
  </sheets>
  <externalReferences>
    <externalReference r:id="rId2"/>
  </externalReferences>
  <definedNames>
    <definedName name="_xlnm._FilterDatabase" localSheetId="0" hidden="1">'-'!$A$5:$E$129</definedName>
  </definedNames>
  <calcPr calcId="162913"/>
  <customWorkbookViews>
    <customWorkbookView name="Pishalnikova - Личное представление" guid="{8ACAB152-F836-4581-81A6-B1FCAC3FDCB5}" mergeInterval="0" personalView="1" maximized="1" windowWidth="1020" windowHeight="576" activeSheetId="1" showComments="commNone"/>
    <customWorkbookView name="Kuzovleva - Личное представление" guid="{C932434C-6AAF-4871-A626-108E6EFE505E}" mergeInterval="0" personalView="1" maximized="1" windowWidth="1020" windowHeight="605" activeSheetId="1"/>
    <customWorkbookView name="Maximova - Личное представление" guid="{C64C9CB8-DA0A-42FF-952F-7E5A421EFDF4}" mergeInterval="0" personalView="1" maximized="1" windowWidth="1020" windowHeight="577" activeSheetId="1"/>
    <customWorkbookView name="User3 - Личное представление" guid="{B277E57B-2A15-405E-85F5-8411EADD04BD}" mergeInterval="0" personalView="1" maximized="1" xWindow="1" yWindow="1" windowWidth="1300" windowHeight="709" activeSheetId="1"/>
    <customWorkbookView name="Lipatov - Личное представление" guid="{D5D0CE86-4BA1-41EB-8AFD-8F305F7E70FA}" mergeInterval="0" personalView="1" maximized="1" windowWidth="1276" windowHeight="859" activeSheetId="1"/>
    <customWorkbookView name="savelyev_d - Личное представление" guid="{8864F0AF-DF2F-43AF-B65D-DD9461E9A5C0}" mergeInterval="0" personalView="1" maximized="1" windowWidth="1020" windowHeight="626" activeSheetId="1"/>
    <customWorkbookView name="Ленников - Личное представление" guid="{37DB36B7-B62B-4662-8C0A-75297B199CB5}" mergeInterval="0" personalView="1" maximized="1" windowWidth="1276" windowHeight="822" activeSheetId="1"/>
    <customWorkbookView name="пользователь - Личное представление" guid="{2FE09882-EC75-4474-8A26-53773EE5754B}" mergeInterval="0" personalView="1" maximized="1" windowWidth="1276" windowHeight="622" activeSheetId="1"/>
  </customWorkbookViews>
</workbook>
</file>

<file path=xl/calcChain.xml><?xml version="1.0" encoding="utf-8"?>
<calcChain xmlns="http://schemas.openxmlformats.org/spreadsheetml/2006/main">
  <c r="E129" i="4" l="1"/>
  <c r="B129" i="4"/>
  <c r="C129" i="4"/>
  <c r="E128" i="4"/>
  <c r="B128" i="4"/>
  <c r="C128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E35" i="4" l="1"/>
  <c r="E36" i="4"/>
  <c r="E37" i="4"/>
  <c r="E38" i="4"/>
  <c r="E39" i="4"/>
  <c r="E40" i="4"/>
  <c r="E41" i="4"/>
  <c r="E42" i="4"/>
  <c r="D35" i="4"/>
  <c r="D36" i="4"/>
  <c r="D37" i="4"/>
  <c r="D38" i="4"/>
  <c r="D39" i="4"/>
  <c r="D40" i="4"/>
  <c r="D41" i="4"/>
  <c r="D42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E34" i="4"/>
  <c r="D34" i="4"/>
  <c r="B34" i="4"/>
  <c r="C34" i="4"/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E6" i="4"/>
  <c r="E7" i="4"/>
  <c r="E8" i="4"/>
  <c r="D6" i="4"/>
  <c r="D7" i="4"/>
  <c r="D8" i="4"/>
  <c r="B6" i="4"/>
  <c r="C6" i="4"/>
  <c r="B7" i="4"/>
  <c r="C7" i="4"/>
  <c r="B8" i="4"/>
  <c r="C8" i="4"/>
</calcChain>
</file>

<file path=xl/sharedStrings.xml><?xml version="1.0" encoding="utf-8"?>
<sst xmlns="http://schemas.openxmlformats.org/spreadsheetml/2006/main" count="9" uniqueCount="8">
  <si>
    <t>№ п.п.</t>
  </si>
  <si>
    <t>Наименование МТР</t>
  </si>
  <si>
    <t>Кол-во</t>
  </si>
  <si>
    <t>Ед. измерения</t>
  </si>
  <si>
    <t>Номенклатурный номер</t>
  </si>
  <si>
    <t>ПЕРЕЧЕНЬ неликвидных  МТР  филиала "ЯЙВИНСКАЯ ГРЭС" ПАО "Юнипро"</t>
  </si>
  <si>
    <t>шт</t>
  </si>
  <si>
    <t xml:space="preserve">Приложение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</si>
</sst>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Arial"/>
      <family val="2"/>
      <charset val="204"/>
    </font>
    <font>
      <b/>
      <sz val="12"/>
      <name val="Verdana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name val="Arial"/>
      <family val="2"/>
    </font>
    <font>
      <sz val="12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9" fillId="0" borderId="0"/>
    <xf numFmtId="0" fontId="7" fillId="0" borderId="0"/>
    <xf numFmtId="0" fontId="6" fillId="2" borderId="0">
      <alignment horizontal="center"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1" fillId="0" borderId="0">
      <alignment horizontal="left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15" fillId="0" borderId="0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0" xfId="0" applyFont="1" applyFill="1" applyAlignment="1">
      <alignment wrapText="1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/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164" fontId="13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25">
    <cellStyle name="0,0_x000d__x000a_NA_x000d__x000a_" xfId="1"/>
    <cellStyle name="0,0_x000d__x000a_NA_x000d__x000a_ 2" xfId="2"/>
    <cellStyle name="S8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9"/>
    <cellStyle name="Обычный 2 2" xfId="10"/>
    <cellStyle name="Обычный 2 3" xfId="11"/>
    <cellStyle name="Обычный 3" xfId="12"/>
    <cellStyle name="Обычный 4" xfId="13"/>
    <cellStyle name="Обычный 5" xfId="14"/>
    <cellStyle name="Обычный 6" xfId="15"/>
    <cellStyle name="Обычный 7" xfId="16"/>
    <cellStyle name="Обычный 8" xfId="17"/>
    <cellStyle name="Обычный 9" xfId="18"/>
    <cellStyle name="Стиль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mieva_N/Documents/&#1052;&#1086;&#1080;%20&#1076;&#1086;&#1082;&#1091;&#1084;&#1077;&#1085;&#1090;&#1099;/&#1053;&#1077;&#1083;&#1080;&#1082;&#1074;&#1080;&#1076;&#1099;/&#1053;&#1077;&#1083;&#1080;&#1082;&#1074;&#1080;&#1076;&#1099;%202019/&#1052;&#1072;&#1090;&#1054;&#1090;&#1095;&#1052;&#1061;201%2023.1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Бокс кислот"/>
      <sheetName val="2.Бокс красок"/>
      <sheetName val="5.КТЦ-2"/>
      <sheetName val="6.КТЦ-топл"/>
      <sheetName val="8.ОП№1"/>
      <sheetName val="11.ПГУ"/>
      <sheetName val="15.СкладМасел"/>
      <sheetName val="16.СкладСмазок"/>
      <sheetName val="23.ЦентрСклад"/>
      <sheetName val="29.ЭЦ-2"/>
    </sheetNames>
    <sheetDataSet>
      <sheetData sheetId="0">
        <row r="23">
          <cell r="A23" t="str">
            <v xml:space="preserve"> 26 4000.01:00047 </v>
          </cell>
          <cell r="B23" t="str">
            <v xml:space="preserve">Калий двухромово-кислый ч. </v>
          </cell>
          <cell r="C23" t="str">
            <v>кг</v>
          </cell>
          <cell r="K23">
            <v>30</v>
          </cell>
        </row>
        <row r="24">
          <cell r="A24" t="str">
            <v xml:space="preserve"> 26 4000.01:00330 </v>
          </cell>
          <cell r="B24" t="str">
            <v xml:space="preserve">Кислота соляная ингибированная 19-25%  ч.д.а </v>
          </cell>
          <cell r="C24" t="str">
            <v>кг</v>
          </cell>
          <cell r="K24">
            <v>25</v>
          </cell>
        </row>
        <row r="25">
          <cell r="A25" t="str">
            <v xml:space="preserve"> 26 4000.01:00326 </v>
          </cell>
          <cell r="B25" t="str">
            <v xml:space="preserve">Кислота соляная техн.19-25% </v>
          </cell>
          <cell r="C25" t="str">
            <v>кг</v>
          </cell>
          <cell r="K25">
            <v>34.799999999999997</v>
          </cell>
        </row>
      </sheetData>
      <sheetData sheetId="1">
        <row r="23">
          <cell r="A23" t="str">
            <v xml:space="preserve"> 24 1000.04:00001 </v>
          </cell>
          <cell r="B23" t="str">
            <v xml:space="preserve">Ацетон технический 1с. </v>
          </cell>
          <cell r="C23" t="str">
            <v>л</v>
          </cell>
          <cell r="K23">
            <v>5.5</v>
          </cell>
        </row>
        <row r="24">
          <cell r="A24" t="str">
            <v xml:space="preserve"> 23 0000.01:00523 </v>
          </cell>
          <cell r="B24" t="str">
            <v xml:space="preserve">Грунт-эмаль Пентал-Амор </v>
          </cell>
          <cell r="C24" t="str">
            <v>кг</v>
          </cell>
          <cell r="K24">
            <v>20</v>
          </cell>
        </row>
        <row r="25">
          <cell r="A25" t="str">
            <v xml:space="preserve"> 23 0000.04:00023 </v>
          </cell>
          <cell r="B25" t="str">
            <v xml:space="preserve">Ксилол нефтяной марка А </v>
          </cell>
          <cell r="C25" t="str">
            <v>л</v>
          </cell>
          <cell r="K25">
            <v>2</v>
          </cell>
        </row>
        <row r="26">
          <cell r="A26" t="str">
            <v xml:space="preserve"> 23 0000.04:00042 </v>
          </cell>
          <cell r="B26" t="str">
            <v xml:space="preserve">Ксилол ч. </v>
          </cell>
          <cell r="C26" t="str">
            <v>кг</v>
          </cell>
          <cell r="K26">
            <v>22</v>
          </cell>
        </row>
        <row r="27">
          <cell r="A27" t="str">
            <v xml:space="preserve"> 23 0000.01:00217 </v>
          </cell>
          <cell r="B27" t="str">
            <v xml:space="preserve">Лак бакелитовый ЛБС-1 </v>
          </cell>
          <cell r="C27" t="str">
            <v>кг</v>
          </cell>
          <cell r="K27">
            <v>6</v>
          </cell>
        </row>
        <row r="28">
          <cell r="A28" t="str">
            <v xml:space="preserve"> 23 0000.01:00023 </v>
          </cell>
          <cell r="B28" t="str">
            <v xml:space="preserve">Лак БТ-99 </v>
          </cell>
          <cell r="C28" t="str">
            <v>кг</v>
          </cell>
          <cell r="K28">
            <v>1</v>
          </cell>
        </row>
        <row r="29">
          <cell r="A29" t="str">
            <v xml:space="preserve"> 23 0000.01:00524 </v>
          </cell>
          <cell r="B29" t="str">
            <v xml:space="preserve">Лак ЭЛИМПРЭГ-9153 М </v>
          </cell>
          <cell r="C29" t="str">
            <v>кг</v>
          </cell>
          <cell r="K29">
            <v>35</v>
          </cell>
        </row>
        <row r="30">
          <cell r="A30" t="str">
            <v xml:space="preserve"> 57 7000.05:00004 </v>
          </cell>
          <cell r="B30" t="str">
            <v xml:space="preserve">Мастика Вектор 1025 </v>
          </cell>
          <cell r="C30" t="str">
            <v>кг</v>
          </cell>
          <cell r="K30">
            <v>10</v>
          </cell>
        </row>
        <row r="31">
          <cell r="A31" t="str">
            <v xml:space="preserve"> 57 7000.05:00014 </v>
          </cell>
          <cell r="B31" t="str">
            <v xml:space="preserve">Мастика Вектор 1214 </v>
          </cell>
          <cell r="C31" t="str">
            <v>кг</v>
          </cell>
          <cell r="K31">
            <v>10</v>
          </cell>
        </row>
        <row r="32">
          <cell r="A32" t="str">
            <v xml:space="preserve"> 23 8300.02:00112 </v>
          </cell>
          <cell r="B32" t="str">
            <v xml:space="preserve">Очиститель ОМ/СУ </v>
          </cell>
          <cell r="C32" t="str">
            <v>шт</v>
          </cell>
          <cell r="K32">
            <v>2</v>
          </cell>
        </row>
        <row r="33">
          <cell r="A33" t="str">
            <v xml:space="preserve"> 23 0000.01:00430 </v>
          </cell>
          <cell r="B33" t="str">
            <v xml:space="preserve">Покрытие Tankguard Storage JOTUN </v>
          </cell>
          <cell r="C33" t="str">
            <v>л</v>
          </cell>
          <cell r="K33">
            <v>78</v>
          </cell>
        </row>
        <row r="34">
          <cell r="A34" t="str">
            <v xml:space="preserve"> 23 0000.02:00006 </v>
          </cell>
          <cell r="B34" t="str">
            <v xml:space="preserve">Разбавитель Йотун №17 </v>
          </cell>
          <cell r="C34" t="str">
            <v>л</v>
          </cell>
          <cell r="K34">
            <v>10</v>
          </cell>
        </row>
        <row r="35">
          <cell r="A35" t="str">
            <v xml:space="preserve"> 23 0000.04:00011 </v>
          </cell>
          <cell r="B35" t="str">
            <v xml:space="preserve">Скипидар сульфатный очищенный </v>
          </cell>
          <cell r="C35" t="str">
            <v>шт</v>
          </cell>
          <cell r="K35">
            <v>3</v>
          </cell>
        </row>
        <row r="36">
          <cell r="A36" t="str">
            <v xml:space="preserve"> 23 0000.04:00044 </v>
          </cell>
          <cell r="B36" t="str">
            <v xml:space="preserve">Скипидар сульфатный очищенный </v>
          </cell>
          <cell r="C36" t="str">
            <v>кг</v>
          </cell>
          <cell r="K36">
            <v>5</v>
          </cell>
        </row>
        <row r="37">
          <cell r="A37" t="str">
            <v xml:space="preserve"> 23 0000.01:00011 </v>
          </cell>
          <cell r="B37" t="str">
            <v xml:space="preserve">Эмаль Profilux ПФ-115 желтая </v>
          </cell>
          <cell r="C37" t="str">
            <v>кг</v>
          </cell>
          <cell r="K37">
            <v>35.5</v>
          </cell>
        </row>
        <row r="38">
          <cell r="A38" t="str">
            <v xml:space="preserve"> 23 0000.01:00013 </v>
          </cell>
          <cell r="B38" t="str">
            <v xml:space="preserve">Эмаль Profilux ПФ-115 зеленая </v>
          </cell>
          <cell r="C38" t="str">
            <v>кг</v>
          </cell>
          <cell r="K38">
            <v>114</v>
          </cell>
        </row>
        <row r="39">
          <cell r="A39" t="str">
            <v xml:space="preserve"> 23 0000.01:00012 </v>
          </cell>
          <cell r="B39" t="str">
            <v xml:space="preserve">Эмаль Profilux ПФ-115 красная </v>
          </cell>
          <cell r="C39" t="str">
            <v>кг</v>
          </cell>
          <cell r="K39">
            <v>13.3</v>
          </cell>
        </row>
        <row r="40">
          <cell r="A40" t="str">
            <v xml:space="preserve"> 23 0000.01:00227 </v>
          </cell>
          <cell r="B40" t="str">
            <v xml:space="preserve">Эмаль КО-983 красно-коричневая </v>
          </cell>
          <cell r="C40" t="str">
            <v>кг</v>
          </cell>
          <cell r="K40">
            <v>1.65</v>
          </cell>
        </row>
        <row r="41">
          <cell r="A41" t="str">
            <v xml:space="preserve"> 23 0000.01:00065 </v>
          </cell>
          <cell r="B41" t="str">
            <v xml:space="preserve">Эмаль ПФ-115 белая </v>
          </cell>
          <cell r="C41" t="str">
            <v>кг</v>
          </cell>
          <cell r="K41">
            <v>15</v>
          </cell>
        </row>
        <row r="42">
          <cell r="A42" t="str">
            <v xml:space="preserve"> 23 0000.01:00048 </v>
          </cell>
          <cell r="B42" t="str">
            <v xml:space="preserve">Эмаль ПФ-115 коричневая </v>
          </cell>
          <cell r="C42" t="str">
            <v>кг</v>
          </cell>
          <cell r="K42">
            <v>125</v>
          </cell>
        </row>
        <row r="43">
          <cell r="A43" t="str">
            <v xml:space="preserve"> 23 0000.01:00049 </v>
          </cell>
          <cell r="B43" t="str">
            <v xml:space="preserve">Эмаль ПФ-115 красная </v>
          </cell>
          <cell r="C43" t="str">
            <v>кг</v>
          </cell>
          <cell r="K43">
            <v>14</v>
          </cell>
        </row>
        <row r="44">
          <cell r="A44" t="str">
            <v xml:space="preserve"> 23 0000.01:00039 </v>
          </cell>
          <cell r="B44" t="str">
            <v xml:space="preserve">Эмаль ПФ-115 светло-серая </v>
          </cell>
          <cell r="C44" t="str">
            <v>кг</v>
          </cell>
          <cell r="K44">
            <v>12.4</v>
          </cell>
        </row>
        <row r="45">
          <cell r="A45" t="str">
            <v xml:space="preserve"> 23 0000.01:00016 </v>
          </cell>
          <cell r="B45" t="str">
            <v xml:space="preserve">Эмаль ПФ-115 синяя </v>
          </cell>
          <cell r="C45" t="str">
            <v>кг</v>
          </cell>
          <cell r="K45">
            <v>8.4</v>
          </cell>
        </row>
        <row r="46">
          <cell r="A46" t="str">
            <v xml:space="preserve"> 23 0000.01:00006 </v>
          </cell>
          <cell r="B46" t="str">
            <v xml:space="preserve">Эмаль Текс ПФ-115 Оптимум черная </v>
          </cell>
          <cell r="C46" t="str">
            <v>кг</v>
          </cell>
          <cell r="K46">
            <v>27.2</v>
          </cell>
        </row>
        <row r="47">
          <cell r="A47" t="str">
            <v xml:space="preserve"> 23 0000.01:00246 </v>
          </cell>
          <cell r="B47" t="str">
            <v xml:space="preserve">Эмаль Эпималь 9111 </v>
          </cell>
          <cell r="C47" t="str">
            <v>кг</v>
          </cell>
          <cell r="K47">
            <v>20</v>
          </cell>
        </row>
      </sheetData>
      <sheetData sheetId="2"/>
      <sheetData sheetId="3">
        <row r="23">
          <cell r="A23" t="str">
            <v xml:space="preserve"> 02 5200.01:00004 </v>
          </cell>
          <cell r="B23" t="str">
            <v xml:space="preserve">Отходы в результате длительного хранения мазута </v>
          </cell>
          <cell r="C23" t="str">
            <v>т</v>
          </cell>
          <cell r="K23">
            <v>14.17</v>
          </cell>
        </row>
      </sheetData>
      <sheetData sheetId="4">
        <row r="23">
          <cell r="A23" t="str">
            <v xml:space="preserve"> 31 1900.01:03653 </v>
          </cell>
          <cell r="B23" t="str">
            <v>Клапан Б-365-34СБА 180903-ОбYav_005462</v>
          </cell>
          <cell r="C23" t="str">
            <v>шт</v>
          </cell>
          <cell r="K23">
            <v>1</v>
          </cell>
        </row>
        <row r="26">
          <cell r="A26" t="str">
            <v xml:space="preserve"> 37 0000.03:00628 </v>
          </cell>
          <cell r="B26" t="str">
            <v xml:space="preserve">Задвижка 2с-29-1 Ду150 Ру100 б/у </v>
          </cell>
          <cell r="C26" t="str">
            <v>шт</v>
          </cell>
          <cell r="K26">
            <v>4</v>
          </cell>
        </row>
        <row r="27">
          <cell r="A27" t="str">
            <v xml:space="preserve"> 37 0000.03:00627 </v>
          </cell>
          <cell r="B27" t="str">
            <v xml:space="preserve">Задвижка 2с-29-2Н Ду200 Ру100 б/у </v>
          </cell>
          <cell r="C27" t="str">
            <v>шт</v>
          </cell>
          <cell r="K27">
            <v>2</v>
          </cell>
        </row>
        <row r="28">
          <cell r="A28" t="str">
            <v xml:space="preserve"> 37 0000.03:00212 </v>
          </cell>
          <cell r="B28" t="str">
            <v xml:space="preserve">Задвижка 30с41нж1 Ду200 Ру16 </v>
          </cell>
          <cell r="C28" t="str">
            <v>шт</v>
          </cell>
          <cell r="K28">
            <v>1</v>
          </cell>
        </row>
        <row r="29">
          <cell r="A29" t="str">
            <v xml:space="preserve"> 37 0000.03:00091 </v>
          </cell>
          <cell r="B29" t="str">
            <v xml:space="preserve">Задвижка 30с65нж Ду250 Ру25 </v>
          </cell>
          <cell r="C29" t="str">
            <v>шт</v>
          </cell>
          <cell r="K29">
            <v>1</v>
          </cell>
        </row>
        <row r="30">
          <cell r="A30" t="str">
            <v xml:space="preserve"> 35 0000.01:00411 </v>
          </cell>
          <cell r="B30" t="str">
            <v xml:space="preserve">Кабель КВВГнг 19х1,5-0,66 </v>
          </cell>
          <cell r="C30" t="str">
            <v>км</v>
          </cell>
          <cell r="K30">
            <v>0.1</v>
          </cell>
        </row>
        <row r="43">
          <cell r="A43" t="str">
            <v xml:space="preserve"> 36 3100.01:00355 </v>
          </cell>
          <cell r="B43" t="str">
            <v xml:space="preserve">Насос КС 80-155-2 б/у </v>
          </cell>
          <cell r="C43" t="str">
            <v>шт</v>
          </cell>
          <cell r="K43">
            <v>2</v>
          </cell>
        </row>
        <row r="44">
          <cell r="A44" t="str">
            <v xml:space="preserve"> 36 3100.01:00352 </v>
          </cell>
          <cell r="B44" t="str">
            <v xml:space="preserve">Насос ЦНС-60-330 б/у </v>
          </cell>
          <cell r="C44" t="str">
            <v>шт</v>
          </cell>
          <cell r="K44">
            <v>1</v>
          </cell>
        </row>
      </sheetData>
      <sheetData sheetId="5">
        <row r="26">
          <cell r="A26" t="str">
            <v xml:space="preserve"> 33 9000.01:00524 </v>
          </cell>
          <cell r="B26" t="str">
            <v xml:space="preserve">Жидкость ALFA NEUTRA UNI 1824 </v>
          </cell>
          <cell r="C26" t="str">
            <v>шт</v>
          </cell>
          <cell r="K26">
            <v>2</v>
          </cell>
        </row>
        <row r="27">
          <cell r="A27" t="str">
            <v xml:space="preserve"> 33 9000.01:00525 </v>
          </cell>
          <cell r="B27" t="str">
            <v xml:space="preserve">Жидкость ALFA RHOS UN1805 </v>
          </cell>
          <cell r="C27" t="str">
            <v>шт</v>
          </cell>
          <cell r="K27">
            <v>2</v>
          </cell>
        </row>
        <row r="28">
          <cell r="A28" t="str">
            <v xml:space="preserve"> 22 9100.01:00104 </v>
          </cell>
          <cell r="B28" t="str">
            <v xml:space="preserve">Каска защитная белая </v>
          </cell>
          <cell r="C28" t="str">
            <v>шт</v>
          </cell>
          <cell r="K28">
            <v>10</v>
          </cell>
        </row>
        <row r="29">
          <cell r="A29" t="str">
            <v xml:space="preserve"> 24 3000.01:00007 </v>
          </cell>
          <cell r="B29" t="str">
            <v xml:space="preserve">Кислота надуксусная НУК 5 </v>
          </cell>
          <cell r="C29" t="str">
            <v>т</v>
          </cell>
          <cell r="K29">
            <v>0.154</v>
          </cell>
        </row>
        <row r="30">
          <cell r="A30" t="str">
            <v xml:space="preserve"> 26 4000.01:00207 </v>
          </cell>
          <cell r="B30" t="str">
            <v xml:space="preserve">Кислота соляная х.ч. </v>
          </cell>
          <cell r="C30" t="str">
            <v>кг</v>
          </cell>
          <cell r="K30">
            <v>119.4</v>
          </cell>
        </row>
        <row r="38">
          <cell r="A38" t="str">
            <v xml:space="preserve"> 91 4000.05:00009 </v>
          </cell>
          <cell r="B38" t="str">
            <v xml:space="preserve">Мыло туалетное твердое 100г </v>
          </cell>
          <cell r="C38" t="str">
            <v>шт</v>
          </cell>
          <cell r="K38">
            <v>685</v>
          </cell>
        </row>
        <row r="40">
          <cell r="A40" t="str">
            <v xml:space="preserve"> 26 4000.01:00514 </v>
          </cell>
          <cell r="B40" t="str">
            <v xml:space="preserve">Натрий надсернокислый 58452-00 HACH </v>
          </cell>
          <cell r="C40" t="str">
            <v>шт</v>
          </cell>
          <cell r="K40">
            <v>5</v>
          </cell>
        </row>
        <row r="41">
          <cell r="A41" t="str">
            <v xml:space="preserve"> 24 9000.08:00033 </v>
          </cell>
          <cell r="B41" t="str">
            <v xml:space="preserve">Натрий углекислый б/в х.ч. </v>
          </cell>
          <cell r="C41" t="str">
            <v>кг</v>
          </cell>
          <cell r="K41">
            <v>14.9</v>
          </cell>
        </row>
        <row r="42">
          <cell r="A42" t="str">
            <v xml:space="preserve"> 25 6800.06:00032 </v>
          </cell>
          <cell r="B42" t="str">
            <v xml:space="preserve">Наушники СОМЗ-5 ШТУРМ </v>
          </cell>
          <cell r="C42" t="str">
            <v>шт</v>
          </cell>
          <cell r="K42">
            <v>1</v>
          </cell>
        </row>
        <row r="44">
          <cell r="A44" t="str">
            <v xml:space="preserve"> 26 4000.01:00261 </v>
          </cell>
          <cell r="B44" t="str">
            <v xml:space="preserve">Перекись водорода(пергидроль) осч 8-4 </v>
          </cell>
          <cell r="C44" t="str">
            <v>кг</v>
          </cell>
          <cell r="K44">
            <v>34.799999999999997</v>
          </cell>
        </row>
        <row r="47">
          <cell r="A47" t="str">
            <v xml:space="preserve"> 26 0000.01:00011 </v>
          </cell>
          <cell r="B47" t="str">
            <v xml:space="preserve">Реактив 72215 NALCO </v>
          </cell>
          <cell r="C47" t="str">
            <v>л</v>
          </cell>
          <cell r="K47">
            <v>1680</v>
          </cell>
        </row>
        <row r="49">
          <cell r="A49" t="str">
            <v xml:space="preserve"> 25 6800.02:00015 </v>
          </cell>
          <cell r="B49" t="str">
            <v xml:space="preserve">Респиратор 3M 9320 </v>
          </cell>
          <cell r="C49" t="str">
            <v>шт</v>
          </cell>
          <cell r="K49">
            <v>107</v>
          </cell>
        </row>
        <row r="56">
          <cell r="A56" t="str">
            <v xml:space="preserve"> 48 6000.17:00017 </v>
          </cell>
          <cell r="B56" t="str">
            <v xml:space="preserve">Фильтр Novatex 592х592х250 G4 </v>
          </cell>
          <cell r="C56" t="str">
            <v>шт</v>
          </cell>
          <cell r="K56">
            <v>539</v>
          </cell>
        </row>
        <row r="58">
          <cell r="A58" t="str">
            <v xml:space="preserve"> 34 8000.04:00014 </v>
          </cell>
          <cell r="B58" t="str">
            <v xml:space="preserve">Электролит раствор серной кислоты в.ч. 1,22кг/дм3 </v>
          </cell>
          <cell r="C58" t="str">
            <v>л</v>
          </cell>
          <cell r="K58">
            <v>100</v>
          </cell>
        </row>
        <row r="62">
          <cell r="A62" t="str">
            <v xml:space="preserve"> 88 0000.01:00225 </v>
          </cell>
          <cell r="B62" t="str">
            <v xml:space="preserve">Ботинки муж.кож.утепл. с защ.подн. от повыш.темп. на терм.маслобензост. подошве </v>
          </cell>
          <cell r="C62" t="str">
            <v>пара</v>
          </cell>
          <cell r="K62">
            <v>1</v>
          </cell>
        </row>
        <row r="63">
          <cell r="A63" t="str">
            <v xml:space="preserve"> 88 0000.01:00125 </v>
          </cell>
          <cell r="B63" t="str">
            <v xml:space="preserve">Ботинки ЭЗ-4Мн </v>
          </cell>
          <cell r="C63" t="str">
            <v>пара</v>
          </cell>
          <cell r="K63">
            <v>1</v>
          </cell>
        </row>
        <row r="64">
          <cell r="A64" t="str">
            <v xml:space="preserve"> 85 7000.01:00040 </v>
          </cell>
          <cell r="B64" t="str">
            <v xml:space="preserve">Костюм летний мужской Н/л-3Р Рекорд </v>
          </cell>
          <cell r="C64" t="str">
            <v>шт</v>
          </cell>
          <cell r="K64">
            <v>4</v>
          </cell>
        </row>
      </sheetData>
      <sheetData sheetId="6">
        <row r="23">
          <cell r="A23" t="str">
            <v xml:space="preserve"> 02 5300.05:00002 </v>
          </cell>
        </row>
      </sheetData>
      <sheetData sheetId="7">
        <row r="23">
          <cell r="A23" t="str">
            <v xml:space="preserve"> 25 1000.07:00024 </v>
          </cell>
          <cell r="B23" t="str">
            <v xml:space="preserve">Клей У-425 </v>
          </cell>
          <cell r="C23" t="str">
            <v>кг</v>
          </cell>
          <cell r="K23">
            <v>20</v>
          </cell>
        </row>
        <row r="24">
          <cell r="A24" t="str">
            <v xml:space="preserve"> 23 0000.04:00023 </v>
          </cell>
          <cell r="B24" t="str">
            <v xml:space="preserve">Ксилол нефтяной марка А </v>
          </cell>
          <cell r="C24" t="str">
            <v>л</v>
          </cell>
          <cell r="K24">
            <v>10</v>
          </cell>
        </row>
        <row r="26">
          <cell r="A26" t="str">
            <v xml:space="preserve"> 23 0000.03:00006 </v>
          </cell>
          <cell r="B26" t="str">
            <v xml:space="preserve">Олифа Оксоль </v>
          </cell>
          <cell r="C26" t="str">
            <v>кг</v>
          </cell>
          <cell r="K26">
            <v>120</v>
          </cell>
        </row>
        <row r="27">
          <cell r="A27" t="str">
            <v xml:space="preserve"> 02 5400.01:00024 </v>
          </cell>
          <cell r="B27" t="str">
            <v xml:space="preserve">Смазка 1-13 </v>
          </cell>
          <cell r="C27" t="str">
            <v>кг</v>
          </cell>
          <cell r="K27">
            <v>14</v>
          </cell>
        </row>
        <row r="28">
          <cell r="A28" t="str">
            <v xml:space="preserve"> 02 5400.01:00006 </v>
          </cell>
          <cell r="B28" t="str">
            <v xml:space="preserve">Смазка Литол-24 </v>
          </cell>
          <cell r="C28" t="str">
            <v>кг</v>
          </cell>
          <cell r="K28">
            <v>751.4</v>
          </cell>
        </row>
        <row r="29">
          <cell r="A29" t="str">
            <v xml:space="preserve"> 02 5400.01:00221 </v>
          </cell>
          <cell r="B29" t="str">
            <v xml:space="preserve">Смазка Литол-24 Неозон </v>
          </cell>
          <cell r="C29" t="str">
            <v>кг</v>
          </cell>
          <cell r="K29">
            <v>32</v>
          </cell>
        </row>
        <row r="30">
          <cell r="A30" t="str">
            <v xml:space="preserve"> 02 5400.01:00064 </v>
          </cell>
          <cell r="B30" t="str">
            <v xml:space="preserve">Смазка Солидол Ж </v>
          </cell>
          <cell r="C30" t="str">
            <v>кг</v>
          </cell>
          <cell r="K30">
            <v>7</v>
          </cell>
        </row>
        <row r="31">
          <cell r="A31" t="str">
            <v xml:space="preserve"> 02 5400.01:00001 </v>
          </cell>
          <cell r="B31" t="str">
            <v xml:space="preserve">Смазка Торсиол-55 </v>
          </cell>
          <cell r="C31" t="str">
            <v>кг</v>
          </cell>
          <cell r="K31">
            <v>56</v>
          </cell>
        </row>
        <row r="36">
          <cell r="A36" t="str">
            <v xml:space="preserve"> 02 5400.01:00024 </v>
          </cell>
          <cell r="B36" t="str">
            <v xml:space="preserve">Смазка 1-13 </v>
          </cell>
          <cell r="C36" t="str">
            <v>кг</v>
          </cell>
          <cell r="K36">
            <v>7</v>
          </cell>
        </row>
        <row r="37">
          <cell r="A37" t="str">
            <v xml:space="preserve"> 02 5400.01:00006 </v>
          </cell>
          <cell r="B37" t="str">
            <v xml:space="preserve">Смазка Литол-24 </v>
          </cell>
          <cell r="C37" t="str">
            <v>кг</v>
          </cell>
          <cell r="K37">
            <v>115</v>
          </cell>
        </row>
        <row r="38">
          <cell r="A38" t="str">
            <v xml:space="preserve"> 02 5400.01:00064 </v>
          </cell>
          <cell r="B38" t="str">
            <v xml:space="preserve">Смазка Солидол Ж </v>
          </cell>
          <cell r="C38" t="str">
            <v>кг</v>
          </cell>
          <cell r="K38">
            <v>3</v>
          </cell>
        </row>
        <row r="39">
          <cell r="A39" t="str">
            <v xml:space="preserve"> 02 5400.01:00002 </v>
          </cell>
          <cell r="B39" t="str">
            <v xml:space="preserve">Смазка ЦИАТИМ-201 </v>
          </cell>
          <cell r="C39" t="str">
            <v>кг</v>
          </cell>
          <cell r="K39">
            <v>909</v>
          </cell>
        </row>
        <row r="40">
          <cell r="A40" t="str">
            <v xml:space="preserve"> 02 5400.01:00045 </v>
          </cell>
          <cell r="B40" t="str">
            <v xml:space="preserve">Солидол жировой </v>
          </cell>
          <cell r="C40" t="str">
            <v>кг</v>
          </cell>
          <cell r="K40">
            <v>198</v>
          </cell>
        </row>
      </sheetData>
      <sheetData sheetId="8">
        <row r="23">
          <cell r="A23" t="str">
            <v xml:space="preserve"> 33 9000.01:01005 </v>
          </cell>
          <cell r="B23" t="str">
            <v xml:space="preserve">Вал торсионный ВГТ-2500 б/у </v>
          </cell>
          <cell r="C23" t="str">
            <v>шт</v>
          </cell>
          <cell r="K23">
            <v>2</v>
          </cell>
        </row>
        <row r="24">
          <cell r="A24" t="str">
            <v xml:space="preserve"> 83 1000.01:00030 </v>
          </cell>
          <cell r="B24" t="str">
            <v xml:space="preserve">Ватин ткань </v>
          </cell>
          <cell r="C24" t="str">
            <v>м</v>
          </cell>
          <cell r="K24">
            <v>28</v>
          </cell>
        </row>
        <row r="25">
          <cell r="A25" t="str">
            <v xml:space="preserve"> 16 0000.08:00017 </v>
          </cell>
          <cell r="B25" t="str">
            <v xml:space="preserve">Заклепка алюминевая 8х25 </v>
          </cell>
          <cell r="C25" t="str">
            <v>шт</v>
          </cell>
          <cell r="K25">
            <v>1000</v>
          </cell>
        </row>
        <row r="26">
          <cell r="A26" t="str">
            <v xml:space="preserve"> 37 0000.10:00104 </v>
          </cell>
          <cell r="B26" t="str">
            <v xml:space="preserve">Затвор EBRO Z011-A Ду150 Ру16 с рукояткой КОФ б/у </v>
          </cell>
          <cell r="C26" t="str">
            <v>шт</v>
          </cell>
          <cell r="K26">
            <v>3</v>
          </cell>
        </row>
        <row r="27">
          <cell r="A27" t="str">
            <v xml:space="preserve"> 37 0000.10:00459 </v>
          </cell>
          <cell r="B27" t="str">
            <v xml:space="preserve">Затвор EBRO Z011-А Ду200 Ру10 б/у </v>
          </cell>
          <cell r="C27" t="str">
            <v>шт</v>
          </cell>
          <cell r="K27">
            <v>5</v>
          </cell>
        </row>
        <row r="28">
          <cell r="A28" t="str">
            <v xml:space="preserve"> 37 0000.10:00098 </v>
          </cell>
          <cell r="B28" t="str">
            <v xml:space="preserve">Затвор АА1.512.1522-АА Ду100 Ру10 б/у </v>
          </cell>
          <cell r="C28" t="str">
            <v>шт</v>
          </cell>
          <cell r="K28">
            <v>1</v>
          </cell>
        </row>
        <row r="29">
          <cell r="A29" t="str">
            <v xml:space="preserve"> 34 6880.04:00003 </v>
          </cell>
          <cell r="B29" t="str">
            <v xml:space="preserve">Звонок Диалог </v>
          </cell>
          <cell r="C29" t="str">
            <v>шт</v>
          </cell>
          <cell r="K29">
            <v>3</v>
          </cell>
        </row>
        <row r="30">
          <cell r="A30" t="str">
            <v xml:space="preserve"> 59 0000.06:00006 </v>
          </cell>
          <cell r="B30" t="str">
            <v xml:space="preserve">Зеркало настенное </v>
          </cell>
          <cell r="C30" t="str">
            <v>шт</v>
          </cell>
          <cell r="K30">
            <v>1</v>
          </cell>
        </row>
        <row r="34">
          <cell r="A34" t="str">
            <v xml:space="preserve"> 91 5000.02:00018 </v>
          </cell>
          <cell r="B34" t="str">
            <v xml:space="preserve">Крем для рук регенерирующего действия 100мл </v>
          </cell>
          <cell r="C34" t="str">
            <v>шт</v>
          </cell>
          <cell r="K34">
            <v>2</v>
          </cell>
        </row>
        <row r="35">
          <cell r="A35" t="str">
            <v xml:space="preserve"> 91 5000.02:00041 </v>
          </cell>
          <cell r="B35" t="str">
            <v xml:space="preserve">Крем РизаДерм Север Защита 100мл </v>
          </cell>
          <cell r="C35" t="str">
            <v>шт</v>
          </cell>
          <cell r="K35">
            <v>2</v>
          </cell>
        </row>
        <row r="36">
          <cell r="A36" t="str">
            <v xml:space="preserve"> 25 6100.01:00036 </v>
          </cell>
          <cell r="B36" t="str">
            <v xml:space="preserve">Лента тормозная ЭМ-1 10х140 </v>
          </cell>
          <cell r="C36" t="str">
            <v>м2</v>
          </cell>
          <cell r="K36">
            <v>7</v>
          </cell>
        </row>
        <row r="45">
          <cell r="A45" t="str">
            <v xml:space="preserve"> 35 9900.02:00095 </v>
          </cell>
          <cell r="B45" t="str">
            <v xml:space="preserve">Муфта МПП 0,1/0,3 </v>
          </cell>
          <cell r="C45" t="str">
            <v>шт</v>
          </cell>
          <cell r="K45">
            <v>15</v>
          </cell>
        </row>
        <row r="46">
          <cell r="A46" t="str">
            <v xml:space="preserve"> 91 4000.05:00009 </v>
          </cell>
          <cell r="B46" t="str">
            <v xml:space="preserve">Мыло туалетное твердое 100г </v>
          </cell>
          <cell r="C46" t="str">
            <v>шт</v>
          </cell>
          <cell r="K46">
            <v>2080</v>
          </cell>
        </row>
        <row r="47">
          <cell r="A47" t="str">
            <v xml:space="preserve"> 34 1400.14:00019 </v>
          </cell>
          <cell r="B47" t="str">
            <v xml:space="preserve">Ограничитель ОПН-220/146-10/650(II) 3 УХЛ1 </v>
          </cell>
          <cell r="C47" t="str">
            <v>шт</v>
          </cell>
          <cell r="K47">
            <v>3</v>
          </cell>
        </row>
        <row r="48">
          <cell r="A48" t="str">
            <v xml:space="preserve"> 34 1400.14:00043 </v>
          </cell>
          <cell r="B48" t="str">
            <v xml:space="preserve">Ограничитель ОПНН-А-110/56-10/650(III) 4 УХЛ1 </v>
          </cell>
          <cell r="C48" t="str">
            <v>шт</v>
          </cell>
          <cell r="K48">
            <v>2</v>
          </cell>
        </row>
        <row r="49">
          <cell r="A49" t="str">
            <v xml:space="preserve"> 57 6800.01:00109 </v>
          </cell>
          <cell r="B49" t="str">
            <v xml:space="preserve">Отвод ППУ 57/40 РСТ </v>
          </cell>
          <cell r="C49" t="str">
            <v>шт</v>
          </cell>
          <cell r="K49">
            <v>2</v>
          </cell>
        </row>
        <row r="50">
          <cell r="A50" t="str">
            <v xml:space="preserve"> 57 6800.01:00085 </v>
          </cell>
          <cell r="B50" t="str">
            <v xml:space="preserve">Отвод ППУ 90гр. 89х40 С </v>
          </cell>
          <cell r="C50" t="str">
            <v>шт</v>
          </cell>
          <cell r="K50">
            <v>1</v>
          </cell>
        </row>
        <row r="51">
          <cell r="A51" t="str">
            <v xml:space="preserve"> 25 6800.07:00043 </v>
          </cell>
          <cell r="B51" t="str">
            <v xml:space="preserve">Очки 3М 2820 Класик Модерн </v>
          </cell>
          <cell r="C51" t="str">
            <v>шт</v>
          </cell>
          <cell r="K51">
            <v>10</v>
          </cell>
        </row>
        <row r="52">
          <cell r="A52" t="str">
            <v xml:space="preserve"> 16 0000.12:00130 </v>
          </cell>
          <cell r="B52" t="str">
            <v xml:space="preserve">Площадка HAUPA </v>
          </cell>
          <cell r="C52" t="str">
            <v>шт</v>
          </cell>
          <cell r="K52">
            <v>200</v>
          </cell>
        </row>
        <row r="54">
          <cell r="A54" t="str">
            <v xml:space="preserve"> 83 9000.01:00001 </v>
          </cell>
          <cell r="B54" t="str">
            <v xml:space="preserve">Полотно холстопрошивное </v>
          </cell>
          <cell r="C54" t="str">
            <v>м</v>
          </cell>
          <cell r="K54">
            <v>36</v>
          </cell>
        </row>
        <row r="56">
          <cell r="A56" t="str">
            <v xml:space="preserve"> 35 0000.03:00024 </v>
          </cell>
          <cell r="B56" t="str">
            <v xml:space="preserve">Связь ГС 100х250 462А </v>
          </cell>
          <cell r="C56" t="str">
            <v>шт</v>
          </cell>
          <cell r="K56">
            <v>16</v>
          </cell>
        </row>
        <row r="57">
          <cell r="A57" t="str">
            <v xml:space="preserve"> 83 1000.01:00038 </v>
          </cell>
          <cell r="B57" t="str">
            <v xml:space="preserve">Ткань ватин </v>
          </cell>
          <cell r="C57" t="str">
            <v>м</v>
          </cell>
          <cell r="K57">
            <v>19</v>
          </cell>
        </row>
        <row r="62">
          <cell r="A62" t="str">
            <v xml:space="preserve"> 22 4800.02:00250 </v>
          </cell>
          <cell r="B62" t="str">
            <v xml:space="preserve">Фланец арт.KLZZ00000000000000000000101073 Ду225 Ру10 Ст3 б/у </v>
          </cell>
          <cell r="C62" t="str">
            <v>шт</v>
          </cell>
          <cell r="K62">
            <v>2</v>
          </cell>
        </row>
        <row r="63">
          <cell r="A63" t="str">
            <v xml:space="preserve"> 22 4800.02:00401 </v>
          </cell>
          <cell r="B63" t="str">
            <v xml:space="preserve">Фланец арт.KLZZ00000000000000000000101073 Ду225 Ру10 Ст3 б/у </v>
          </cell>
          <cell r="C63" t="str">
            <v>шт</v>
          </cell>
          <cell r="K63">
            <v>12</v>
          </cell>
        </row>
        <row r="64">
          <cell r="A64" t="str">
            <v xml:space="preserve"> 22 4800.02:00400 </v>
          </cell>
          <cell r="B64" t="str">
            <v xml:space="preserve">Фланец Ду160 Ру10 Ст3 б/у </v>
          </cell>
          <cell r="C64" t="str">
            <v>шт</v>
          </cell>
          <cell r="K64">
            <v>10</v>
          </cell>
        </row>
        <row r="65">
          <cell r="A65" t="str">
            <v xml:space="preserve"> 22 4800.02:00399 </v>
          </cell>
          <cell r="B65" t="str">
            <v xml:space="preserve">Фланец расточной Ду100 Ру10 Ст3 б/у </v>
          </cell>
          <cell r="C65" t="str">
            <v>шт</v>
          </cell>
          <cell r="K65">
            <v>2</v>
          </cell>
        </row>
        <row r="66">
          <cell r="A66" t="str">
            <v xml:space="preserve"> 99 0000.03:01372 </v>
          </cell>
          <cell r="B66" t="str">
            <v xml:space="preserve">Штуцер под приварку d 10 </v>
          </cell>
          <cell r="C66" t="str">
            <v>шт</v>
          </cell>
          <cell r="K66">
            <v>33</v>
          </cell>
        </row>
        <row r="67">
          <cell r="A67" t="str">
            <v xml:space="preserve"> 34 4190.04:00054 </v>
          </cell>
          <cell r="B67" t="str">
            <v xml:space="preserve">Щиток НН10 Премьер Фаворит </v>
          </cell>
          <cell r="C67" t="str">
            <v>шт</v>
          </cell>
          <cell r="K67">
            <v>1</v>
          </cell>
        </row>
        <row r="68">
          <cell r="A68" t="str">
            <v xml:space="preserve"> 88 0000.01:00017 </v>
          </cell>
          <cell r="B68" t="str">
            <v xml:space="preserve">Ботинки кожаные мужские </v>
          </cell>
          <cell r="C68" t="str">
            <v>пара</v>
          </cell>
          <cell r="K68">
            <v>1</v>
          </cell>
        </row>
        <row r="69">
          <cell r="A69" t="str">
            <v xml:space="preserve"> 88 0000.01:00215 </v>
          </cell>
          <cell r="B69" t="str">
            <v xml:space="preserve">Ботинки кожаные мужские, подошва ПУ/ТПУ </v>
          </cell>
          <cell r="C69" t="str">
            <v>пара</v>
          </cell>
          <cell r="K69">
            <v>3</v>
          </cell>
        </row>
        <row r="70">
          <cell r="A70" t="str">
            <v xml:space="preserve"> 88 0000.01:00018 </v>
          </cell>
          <cell r="B70" t="str">
            <v xml:space="preserve">Ботинки кожаные с жёстким подноском </v>
          </cell>
          <cell r="C70" t="str">
            <v>пара</v>
          </cell>
          <cell r="K70">
            <v>5</v>
          </cell>
        </row>
        <row r="71">
          <cell r="A71" t="str">
            <v xml:space="preserve"> 88 0000.01:00032 </v>
          </cell>
          <cell r="B71" t="str">
            <v xml:space="preserve">Ботинки кожаные утепленные мужские </v>
          </cell>
          <cell r="C71" t="str">
            <v>пара</v>
          </cell>
          <cell r="K71">
            <v>4</v>
          </cell>
        </row>
        <row r="72">
          <cell r="A72" t="str">
            <v xml:space="preserve"> 88 0000.01:00009 </v>
          </cell>
          <cell r="B72" t="str">
            <v xml:space="preserve">Ботинки ТРЕЙЛ ВИНТЕР </v>
          </cell>
          <cell r="C72" t="str">
            <v>пара</v>
          </cell>
          <cell r="K72">
            <v>1</v>
          </cell>
        </row>
        <row r="73">
          <cell r="A73" t="str">
            <v xml:space="preserve"> 88 0000.01:00006 </v>
          </cell>
          <cell r="B73" t="str">
            <v xml:space="preserve">Ботинки ЭЛ-4М </v>
          </cell>
          <cell r="C73" t="str">
            <v>пара</v>
          </cell>
          <cell r="K73">
            <v>1</v>
          </cell>
        </row>
        <row r="74">
          <cell r="A74" t="str">
            <v xml:space="preserve"> 25 9000.04:00017 </v>
          </cell>
          <cell r="B74" t="str">
            <v xml:space="preserve">Галоши диэлектрические б/р </v>
          </cell>
          <cell r="C74" t="str">
            <v>пара</v>
          </cell>
          <cell r="K74">
            <v>6</v>
          </cell>
        </row>
        <row r="75">
          <cell r="A75" t="str">
            <v xml:space="preserve"> 22 9100.01:00045 </v>
          </cell>
          <cell r="B75" t="str">
            <v xml:space="preserve">Каска "Термо босс" б/р </v>
          </cell>
          <cell r="C75" t="str">
            <v>шт</v>
          </cell>
          <cell r="K75">
            <v>1</v>
          </cell>
        </row>
        <row r="76">
          <cell r="A76" t="str">
            <v xml:space="preserve"> 85 7000.01:00063 </v>
          </cell>
          <cell r="B76" t="str">
            <v xml:space="preserve">Комбинезон рабочий мужской из смешанных тканей тип Б для защиты от механических воздействий и общепроизводственных загрязнений </v>
          </cell>
          <cell r="C76" t="str">
            <v>шт</v>
          </cell>
          <cell r="K76">
            <v>2</v>
          </cell>
        </row>
        <row r="77">
          <cell r="A77" t="str">
            <v xml:space="preserve"> 85 7000.01:00162 </v>
          </cell>
          <cell r="B77" t="str">
            <v xml:space="preserve">Костюм для ИТР летний женский </v>
          </cell>
          <cell r="C77" t="str">
            <v>шт</v>
          </cell>
          <cell r="K77">
            <v>6</v>
          </cell>
        </row>
        <row r="78">
          <cell r="A78" t="str">
            <v xml:space="preserve"> 85 7000.01:00136 </v>
          </cell>
          <cell r="B78" t="str">
            <v xml:space="preserve">Костюм жен.(куртка,бр.)на утепл.прокл. </v>
          </cell>
          <cell r="C78" t="str">
            <v>шт</v>
          </cell>
          <cell r="K78">
            <v>3</v>
          </cell>
        </row>
        <row r="79">
          <cell r="A79" t="str">
            <v xml:space="preserve"> 85 7000.01:00091 </v>
          </cell>
          <cell r="B79" t="str">
            <v xml:space="preserve">Костюм женский летний с кислотозащитной пропиткой темный </v>
          </cell>
          <cell r="C79" t="str">
            <v>шт</v>
          </cell>
          <cell r="K79">
            <v>1</v>
          </cell>
        </row>
        <row r="80">
          <cell r="A80" t="str">
            <v xml:space="preserve"> 85 7000.01:00296 </v>
          </cell>
          <cell r="B80" t="str">
            <v xml:space="preserve">Костюм зимний мужской Н/з-8 Рекорд </v>
          </cell>
          <cell r="C80" t="str">
            <v>шт</v>
          </cell>
          <cell r="K80">
            <v>1</v>
          </cell>
        </row>
        <row r="81">
          <cell r="A81" t="str">
            <v xml:space="preserve"> 85 7000.01:00040 </v>
          </cell>
          <cell r="B81" t="str">
            <v xml:space="preserve">Костюм летний мужской Н/л-3Р Рекорд </v>
          </cell>
          <cell r="C81" t="str">
            <v>шт</v>
          </cell>
          <cell r="K81">
            <v>17</v>
          </cell>
        </row>
        <row r="82">
          <cell r="A82" t="str">
            <v xml:space="preserve"> 85 7000.01:00123 </v>
          </cell>
          <cell r="B82" t="str">
            <v xml:space="preserve">Костюм рабочий летний женский(куртка-брюки) </v>
          </cell>
          <cell r="C82" t="str">
            <v>к-т</v>
          </cell>
          <cell r="K82">
            <v>12</v>
          </cell>
        </row>
        <row r="83">
          <cell r="A83" t="str">
            <v xml:space="preserve"> 85 7000.01:00071 </v>
          </cell>
          <cell r="B83" t="str">
            <v xml:space="preserve">Костюм сварщика со спилком </v>
          </cell>
          <cell r="C83" t="str">
            <v>шт</v>
          </cell>
          <cell r="K83">
            <v>18</v>
          </cell>
        </row>
        <row r="84">
          <cell r="A84" t="str">
            <v xml:space="preserve"> 85 7000.03:00076 </v>
          </cell>
          <cell r="B84" t="str">
            <v xml:space="preserve">Куртка утепленная мужская от ОПЗ и мех. воздействий </v>
          </cell>
          <cell r="C84" t="str">
            <v>шт</v>
          </cell>
          <cell r="K84">
            <v>2</v>
          </cell>
        </row>
        <row r="85">
          <cell r="A85" t="str">
            <v xml:space="preserve"> 88 0000.01:00090 </v>
          </cell>
          <cell r="B85" t="str">
            <v xml:space="preserve">Полуботинки кожаные </v>
          </cell>
          <cell r="C85" t="str">
            <v>пара</v>
          </cell>
          <cell r="K85">
            <v>1</v>
          </cell>
        </row>
        <row r="86">
          <cell r="A86" t="str">
            <v xml:space="preserve"> 22 9000.05:00004 </v>
          </cell>
          <cell r="B86" t="str">
            <v xml:space="preserve">Сапоги Артель ПВХ МБС КЩС </v>
          </cell>
          <cell r="C86" t="str">
            <v>пара</v>
          </cell>
          <cell r="K86">
            <v>3</v>
          </cell>
        </row>
        <row r="87">
          <cell r="A87" t="str">
            <v xml:space="preserve"> 88 0000.02:00014 </v>
          </cell>
          <cell r="B87" t="str">
            <v xml:space="preserve">Сапоги кирзовые </v>
          </cell>
          <cell r="C87" t="str">
            <v>пара</v>
          </cell>
          <cell r="K87">
            <v>2</v>
          </cell>
        </row>
        <row r="88">
          <cell r="A88" t="str">
            <v xml:space="preserve"> 88 0000.02:00019 </v>
          </cell>
          <cell r="B88" t="str">
            <v xml:space="preserve">Сапоги кирзовые утепленные </v>
          </cell>
          <cell r="C88" t="str">
            <v>пара</v>
          </cell>
          <cell r="K88">
            <v>3</v>
          </cell>
        </row>
        <row r="89">
          <cell r="A89" t="str">
            <v xml:space="preserve"> 88 0000.02:00036 </v>
          </cell>
          <cell r="B89" t="str">
            <v xml:space="preserve">Сапоги кожаные мужские </v>
          </cell>
          <cell r="C89" t="str">
            <v>пара</v>
          </cell>
          <cell r="K89">
            <v>2</v>
          </cell>
        </row>
        <row r="90">
          <cell r="A90" t="str">
            <v xml:space="preserve"> 88 0000.02:00023 </v>
          </cell>
          <cell r="B90" t="str">
            <v xml:space="preserve">Сапоги кожаные утепленные с жестким подноском </v>
          </cell>
          <cell r="C90" t="str">
            <v>пара</v>
          </cell>
          <cell r="K90">
            <v>1</v>
          </cell>
        </row>
        <row r="91">
          <cell r="A91" t="str">
            <v xml:space="preserve"> 25 9000.04:00039 </v>
          </cell>
          <cell r="B91" t="str">
            <v xml:space="preserve">Сапоги мод.ЭС-1 </v>
          </cell>
          <cell r="C91" t="str">
            <v>пара</v>
          </cell>
          <cell r="K91">
            <v>3</v>
          </cell>
        </row>
        <row r="92">
          <cell r="A92" t="str">
            <v xml:space="preserve"> 25 9000.04:00046 </v>
          </cell>
          <cell r="B92" t="str">
            <v xml:space="preserve">Сапоги ПВХ </v>
          </cell>
          <cell r="C92" t="str">
            <v>шт</v>
          </cell>
          <cell r="K92">
            <v>9</v>
          </cell>
        </row>
        <row r="93">
          <cell r="A93" t="str">
            <v xml:space="preserve"> 88 0000.02:00002 </v>
          </cell>
          <cell r="B93" t="str">
            <v xml:space="preserve">Сапоги ЭЗ-20н </v>
          </cell>
          <cell r="C93" t="str">
            <v>пара</v>
          </cell>
          <cell r="K93">
            <v>4</v>
          </cell>
        </row>
        <row r="94">
          <cell r="A94" t="str">
            <v xml:space="preserve"> 88 0000.02:00001 </v>
          </cell>
          <cell r="B94" t="str">
            <v xml:space="preserve">Сапоги ЭЗ-21Мн </v>
          </cell>
          <cell r="C94" t="str">
            <v>пара</v>
          </cell>
          <cell r="K94">
            <v>8</v>
          </cell>
        </row>
      </sheetData>
      <sheetData sheetId="9">
        <row r="23">
          <cell r="A23" t="str">
            <v xml:space="preserve"> 34 1400.09:00057 </v>
          </cell>
          <cell r="B23" t="str">
            <v xml:space="preserve">Ввод ГМТ-110/630 ИВЕЮ.686.341.022 </v>
          </cell>
          <cell r="K23">
            <v>4</v>
          </cell>
        </row>
        <row r="27">
          <cell r="A27" t="str">
            <v xml:space="preserve"> 34 6400.09:00010 </v>
          </cell>
          <cell r="B27" t="str">
            <v xml:space="preserve">Патрон Е27 подвесной </v>
          </cell>
          <cell r="K27">
            <v>397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1"/>
  <sheetViews>
    <sheetView tabSelected="1" workbookViewId="0">
      <pane ySplit="5" topLeftCell="A6" activePane="bottomLeft" state="frozenSplit"/>
      <selection pane="bottomLeft" activeCell="I19" sqref="I19"/>
    </sheetView>
  </sheetViews>
  <sheetFormatPr defaultRowHeight="15" x14ac:dyDescent="0.2"/>
  <cols>
    <col min="1" max="1" width="7.42578125" style="9" customWidth="1"/>
    <col min="2" max="2" width="27" style="9" customWidth="1"/>
    <col min="3" max="3" width="39.42578125" style="10" customWidth="1"/>
    <col min="4" max="4" width="11.5703125" style="9" customWidth="1"/>
    <col min="5" max="5" width="16.5703125" style="11" customWidth="1"/>
    <col min="6" max="16384" width="9.140625" style="5"/>
  </cols>
  <sheetData>
    <row r="1" spans="1:58" s="7" customFormat="1" x14ac:dyDescent="0.2">
      <c r="A1" s="15" t="s">
        <v>7</v>
      </c>
      <c r="B1" s="15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x14ac:dyDescent="0.2">
      <c r="A2" s="13" t="s">
        <v>5</v>
      </c>
      <c r="B2" s="13"/>
      <c r="C2" s="13"/>
      <c r="D2" s="13"/>
      <c r="E2" s="13"/>
    </row>
    <row r="3" spans="1:58" x14ac:dyDescent="0.2">
      <c r="A3" s="13"/>
      <c r="B3" s="13"/>
      <c r="C3" s="13"/>
      <c r="D3" s="13"/>
      <c r="E3" s="13"/>
    </row>
    <row r="4" spans="1:58" ht="45" x14ac:dyDescent="0.2">
      <c r="A4" s="20" t="s">
        <v>0</v>
      </c>
      <c r="B4" s="20" t="s">
        <v>4</v>
      </c>
      <c r="C4" s="21" t="s">
        <v>1</v>
      </c>
      <c r="D4" s="21" t="s">
        <v>3</v>
      </c>
      <c r="E4" s="14" t="s">
        <v>2</v>
      </c>
    </row>
    <row r="5" spans="1:58" s="1" customFormat="1" x14ac:dyDescent="0.2">
      <c r="A5" s="16">
        <v>1</v>
      </c>
      <c r="B5" s="16">
        <v>2</v>
      </c>
      <c r="C5" s="17">
        <v>3</v>
      </c>
      <c r="D5" s="18">
        <v>8</v>
      </c>
      <c r="E5" s="19">
        <v>9</v>
      </c>
    </row>
    <row r="6" spans="1:58" s="1" customFormat="1" x14ac:dyDescent="0.2">
      <c r="A6" s="8">
        <v>1</v>
      </c>
      <c r="B6" s="2" t="str">
        <f>'[1]1.Бокс кислот'!A23</f>
        <v xml:space="preserve"> 26 4000.01:00047 </v>
      </c>
      <c r="C6" s="2" t="str">
        <f>'[1]1.Бокс кислот'!B23</f>
        <v xml:space="preserve">Калий двухромово-кислый ч. </v>
      </c>
      <c r="D6" s="2" t="str">
        <f>'[1]1.Бокс кислот'!C23</f>
        <v>кг</v>
      </c>
      <c r="E6" s="2">
        <f>'[1]1.Бокс кислот'!K23</f>
        <v>30</v>
      </c>
    </row>
    <row r="7" spans="1:58" s="1" customFormat="1" ht="30" x14ac:dyDescent="0.2">
      <c r="A7" s="8">
        <v>2</v>
      </c>
      <c r="B7" s="2" t="str">
        <f>'[1]1.Бокс кислот'!A24</f>
        <v xml:space="preserve"> 26 4000.01:00330 </v>
      </c>
      <c r="C7" s="2" t="str">
        <f>'[1]1.Бокс кислот'!B24</f>
        <v xml:space="preserve">Кислота соляная ингибированная 19-25%  ч.д.а </v>
      </c>
      <c r="D7" s="2" t="str">
        <f>'[1]1.Бокс кислот'!C24</f>
        <v>кг</v>
      </c>
      <c r="E7" s="2">
        <f>'[1]1.Бокс кислот'!K24</f>
        <v>25</v>
      </c>
    </row>
    <row r="8" spans="1:58" s="1" customFormat="1" x14ac:dyDescent="0.2">
      <c r="A8" s="8">
        <v>3</v>
      </c>
      <c r="B8" s="2" t="str">
        <f>'[1]1.Бокс кислот'!A25</f>
        <v xml:space="preserve"> 26 4000.01:00326 </v>
      </c>
      <c r="C8" s="2" t="str">
        <f>'[1]1.Бокс кислот'!B25</f>
        <v xml:space="preserve">Кислота соляная техн.19-25% </v>
      </c>
      <c r="D8" s="2" t="str">
        <f>'[1]1.Бокс кислот'!C25</f>
        <v>кг</v>
      </c>
      <c r="E8" s="2">
        <f>'[1]1.Бокс кислот'!K25</f>
        <v>34.799999999999997</v>
      </c>
    </row>
    <row r="9" spans="1:58" s="1" customFormat="1" x14ac:dyDescent="0.2">
      <c r="A9" s="8">
        <v>4</v>
      </c>
      <c r="B9" s="2" t="str">
        <f>'[1]2.Бокс красок'!A23</f>
        <v xml:space="preserve"> 24 1000.04:00001 </v>
      </c>
      <c r="C9" s="2" t="str">
        <f>'[1]2.Бокс красок'!B23</f>
        <v xml:space="preserve">Ацетон технический 1с. </v>
      </c>
      <c r="D9" s="2" t="str">
        <f>'[1]2.Бокс красок'!C23</f>
        <v>л</v>
      </c>
      <c r="E9" s="2">
        <f>'[1]2.Бокс красок'!K23</f>
        <v>5.5</v>
      </c>
    </row>
    <row r="10" spans="1:58" s="1" customFormat="1" x14ac:dyDescent="0.2">
      <c r="A10" s="8">
        <v>5</v>
      </c>
      <c r="B10" s="2" t="str">
        <f>'[1]2.Бокс красок'!A24</f>
        <v xml:space="preserve"> 23 0000.01:00523 </v>
      </c>
      <c r="C10" s="2" t="str">
        <f>'[1]2.Бокс красок'!B24</f>
        <v xml:space="preserve">Грунт-эмаль Пентал-Амор </v>
      </c>
      <c r="D10" s="2" t="str">
        <f>'[1]2.Бокс красок'!C24</f>
        <v>кг</v>
      </c>
      <c r="E10" s="2">
        <f>'[1]2.Бокс красок'!K24</f>
        <v>20</v>
      </c>
    </row>
    <row r="11" spans="1:58" s="1" customFormat="1" x14ac:dyDescent="0.2">
      <c r="A11" s="8">
        <v>6</v>
      </c>
      <c r="B11" s="2" t="str">
        <f>'[1]2.Бокс красок'!A25</f>
        <v xml:space="preserve"> 23 0000.04:00023 </v>
      </c>
      <c r="C11" s="2" t="str">
        <f>'[1]2.Бокс красок'!B25</f>
        <v xml:space="preserve">Ксилол нефтяной марка А </v>
      </c>
      <c r="D11" s="2" t="str">
        <f>'[1]2.Бокс красок'!C25</f>
        <v>л</v>
      </c>
      <c r="E11" s="2">
        <f>'[1]2.Бокс красок'!K25</f>
        <v>2</v>
      </c>
    </row>
    <row r="12" spans="1:58" s="1" customFormat="1" x14ac:dyDescent="0.2">
      <c r="A12" s="8">
        <v>7</v>
      </c>
      <c r="B12" s="2" t="str">
        <f>'[1]2.Бокс красок'!A26</f>
        <v xml:space="preserve"> 23 0000.04:00042 </v>
      </c>
      <c r="C12" s="2" t="str">
        <f>'[1]2.Бокс красок'!B26</f>
        <v xml:space="preserve">Ксилол ч. </v>
      </c>
      <c r="D12" s="2" t="str">
        <f>'[1]2.Бокс красок'!C26</f>
        <v>кг</v>
      </c>
      <c r="E12" s="2">
        <f>'[1]2.Бокс красок'!K26</f>
        <v>22</v>
      </c>
    </row>
    <row r="13" spans="1:58" s="1" customFormat="1" x14ac:dyDescent="0.2">
      <c r="A13" s="8">
        <v>8</v>
      </c>
      <c r="B13" s="2" t="str">
        <f>'[1]2.Бокс красок'!A27</f>
        <v xml:space="preserve"> 23 0000.01:00217 </v>
      </c>
      <c r="C13" s="2" t="str">
        <f>'[1]2.Бокс красок'!B27</f>
        <v xml:space="preserve">Лак бакелитовый ЛБС-1 </v>
      </c>
      <c r="D13" s="2" t="str">
        <f>'[1]2.Бокс красок'!C27</f>
        <v>кг</v>
      </c>
      <c r="E13" s="2">
        <f>'[1]2.Бокс красок'!K27</f>
        <v>6</v>
      </c>
    </row>
    <row r="14" spans="1:58" s="1" customFormat="1" x14ac:dyDescent="0.2">
      <c r="A14" s="8">
        <v>9</v>
      </c>
      <c r="B14" s="2" t="str">
        <f>'[1]2.Бокс красок'!A28</f>
        <v xml:space="preserve"> 23 0000.01:00023 </v>
      </c>
      <c r="C14" s="2" t="str">
        <f>'[1]2.Бокс красок'!B28</f>
        <v xml:space="preserve">Лак БТ-99 </v>
      </c>
      <c r="D14" s="2" t="str">
        <f>'[1]2.Бокс красок'!C28</f>
        <v>кг</v>
      </c>
      <c r="E14" s="2">
        <f>'[1]2.Бокс красок'!K28</f>
        <v>1</v>
      </c>
    </row>
    <row r="15" spans="1:58" s="1" customFormat="1" x14ac:dyDescent="0.2">
      <c r="A15" s="8">
        <v>10</v>
      </c>
      <c r="B15" s="2" t="str">
        <f>'[1]2.Бокс красок'!A29</f>
        <v xml:space="preserve"> 23 0000.01:00524 </v>
      </c>
      <c r="C15" s="2" t="str">
        <f>'[1]2.Бокс красок'!B29</f>
        <v xml:space="preserve">Лак ЭЛИМПРЭГ-9153 М </v>
      </c>
      <c r="D15" s="2" t="str">
        <f>'[1]2.Бокс красок'!C29</f>
        <v>кг</v>
      </c>
      <c r="E15" s="2">
        <f>'[1]2.Бокс красок'!K29</f>
        <v>35</v>
      </c>
    </row>
    <row r="16" spans="1:58" s="1" customFormat="1" x14ac:dyDescent="0.2">
      <c r="A16" s="8">
        <v>11</v>
      </c>
      <c r="B16" s="2" t="str">
        <f>'[1]2.Бокс красок'!A30</f>
        <v xml:space="preserve"> 57 7000.05:00004 </v>
      </c>
      <c r="C16" s="2" t="str">
        <f>'[1]2.Бокс красок'!B30</f>
        <v xml:space="preserve">Мастика Вектор 1025 </v>
      </c>
      <c r="D16" s="2" t="str">
        <f>'[1]2.Бокс красок'!C30</f>
        <v>кг</v>
      </c>
      <c r="E16" s="2">
        <f>'[1]2.Бокс красок'!K30</f>
        <v>10</v>
      </c>
    </row>
    <row r="17" spans="1:5" s="1" customFormat="1" x14ac:dyDescent="0.2">
      <c r="A17" s="8">
        <v>12</v>
      </c>
      <c r="B17" s="2" t="str">
        <f>'[1]2.Бокс красок'!A31</f>
        <v xml:space="preserve"> 57 7000.05:00014 </v>
      </c>
      <c r="C17" s="2" t="str">
        <f>'[1]2.Бокс красок'!B31</f>
        <v xml:space="preserve">Мастика Вектор 1214 </v>
      </c>
      <c r="D17" s="2" t="str">
        <f>'[1]2.Бокс красок'!C31</f>
        <v>кг</v>
      </c>
      <c r="E17" s="2">
        <f>'[1]2.Бокс красок'!K31</f>
        <v>10</v>
      </c>
    </row>
    <row r="18" spans="1:5" s="1" customFormat="1" x14ac:dyDescent="0.2">
      <c r="A18" s="8">
        <v>13</v>
      </c>
      <c r="B18" s="2" t="str">
        <f>'[1]2.Бокс красок'!A32</f>
        <v xml:space="preserve"> 23 8300.02:00112 </v>
      </c>
      <c r="C18" s="2" t="str">
        <f>'[1]2.Бокс красок'!B32</f>
        <v xml:space="preserve">Очиститель ОМ/СУ </v>
      </c>
      <c r="D18" s="2" t="str">
        <f>'[1]2.Бокс красок'!C32</f>
        <v>шт</v>
      </c>
      <c r="E18" s="2">
        <f>'[1]2.Бокс красок'!K32</f>
        <v>2</v>
      </c>
    </row>
    <row r="19" spans="1:5" s="1" customFormat="1" x14ac:dyDescent="0.2">
      <c r="A19" s="8">
        <v>14</v>
      </c>
      <c r="B19" s="2" t="str">
        <f>'[1]2.Бокс красок'!A33</f>
        <v xml:space="preserve"> 23 0000.01:00430 </v>
      </c>
      <c r="C19" s="2" t="str">
        <f>'[1]2.Бокс красок'!B33</f>
        <v xml:space="preserve">Покрытие Tankguard Storage JOTUN </v>
      </c>
      <c r="D19" s="2" t="str">
        <f>'[1]2.Бокс красок'!C33</f>
        <v>л</v>
      </c>
      <c r="E19" s="2">
        <f>'[1]2.Бокс красок'!K33</f>
        <v>78</v>
      </c>
    </row>
    <row r="20" spans="1:5" s="1" customFormat="1" x14ac:dyDescent="0.2">
      <c r="A20" s="8">
        <v>15</v>
      </c>
      <c r="B20" s="2" t="str">
        <f>'[1]2.Бокс красок'!A34</f>
        <v xml:space="preserve"> 23 0000.02:00006 </v>
      </c>
      <c r="C20" s="2" t="str">
        <f>'[1]2.Бокс красок'!B34</f>
        <v xml:space="preserve">Разбавитель Йотун №17 </v>
      </c>
      <c r="D20" s="2" t="str">
        <f>'[1]2.Бокс красок'!C34</f>
        <v>л</v>
      </c>
      <c r="E20" s="2">
        <f>'[1]2.Бокс красок'!K34</f>
        <v>10</v>
      </c>
    </row>
    <row r="21" spans="1:5" s="1" customFormat="1" x14ac:dyDescent="0.2">
      <c r="A21" s="8">
        <v>16</v>
      </c>
      <c r="B21" s="2" t="str">
        <f>'[1]2.Бокс красок'!A35</f>
        <v xml:space="preserve"> 23 0000.04:00011 </v>
      </c>
      <c r="C21" s="2" t="str">
        <f>'[1]2.Бокс красок'!B35</f>
        <v xml:space="preserve">Скипидар сульфатный очищенный </v>
      </c>
      <c r="D21" s="2" t="str">
        <f>'[1]2.Бокс красок'!C35</f>
        <v>шт</v>
      </c>
      <c r="E21" s="2">
        <f>'[1]2.Бокс красок'!K35</f>
        <v>3</v>
      </c>
    </row>
    <row r="22" spans="1:5" s="1" customFormat="1" x14ac:dyDescent="0.2">
      <c r="A22" s="8">
        <v>17</v>
      </c>
      <c r="B22" s="2" t="str">
        <f>'[1]2.Бокс красок'!A36</f>
        <v xml:space="preserve"> 23 0000.04:00044 </v>
      </c>
      <c r="C22" s="2" t="str">
        <f>'[1]2.Бокс красок'!B36</f>
        <v xml:space="preserve">Скипидар сульфатный очищенный </v>
      </c>
      <c r="D22" s="2" t="str">
        <f>'[1]2.Бокс красок'!C36</f>
        <v>кг</v>
      </c>
      <c r="E22" s="2">
        <f>'[1]2.Бокс красок'!K36</f>
        <v>5</v>
      </c>
    </row>
    <row r="23" spans="1:5" s="1" customFormat="1" x14ac:dyDescent="0.2">
      <c r="A23" s="8">
        <v>18</v>
      </c>
      <c r="B23" s="2" t="str">
        <f>'[1]2.Бокс красок'!A37</f>
        <v xml:space="preserve"> 23 0000.01:00011 </v>
      </c>
      <c r="C23" s="2" t="str">
        <f>'[1]2.Бокс красок'!B37</f>
        <v xml:space="preserve">Эмаль Profilux ПФ-115 желтая </v>
      </c>
      <c r="D23" s="2" t="str">
        <f>'[1]2.Бокс красок'!C37</f>
        <v>кг</v>
      </c>
      <c r="E23" s="2">
        <f>'[1]2.Бокс красок'!K37</f>
        <v>35.5</v>
      </c>
    </row>
    <row r="24" spans="1:5" s="1" customFormat="1" x14ac:dyDescent="0.2">
      <c r="A24" s="8">
        <v>19</v>
      </c>
      <c r="B24" s="2" t="str">
        <f>'[1]2.Бокс красок'!A38</f>
        <v xml:space="preserve"> 23 0000.01:00013 </v>
      </c>
      <c r="C24" s="2" t="str">
        <f>'[1]2.Бокс красок'!B38</f>
        <v xml:space="preserve">Эмаль Profilux ПФ-115 зеленая </v>
      </c>
      <c r="D24" s="2" t="str">
        <f>'[1]2.Бокс красок'!C38</f>
        <v>кг</v>
      </c>
      <c r="E24" s="2">
        <f>'[1]2.Бокс красок'!K38</f>
        <v>114</v>
      </c>
    </row>
    <row r="25" spans="1:5" s="1" customFormat="1" x14ac:dyDescent="0.2">
      <c r="A25" s="8">
        <v>20</v>
      </c>
      <c r="B25" s="2" t="str">
        <f>'[1]2.Бокс красок'!A39</f>
        <v xml:space="preserve"> 23 0000.01:00012 </v>
      </c>
      <c r="C25" s="2" t="str">
        <f>'[1]2.Бокс красок'!B39</f>
        <v xml:space="preserve">Эмаль Profilux ПФ-115 красная </v>
      </c>
      <c r="D25" s="2" t="str">
        <f>'[1]2.Бокс красок'!C39</f>
        <v>кг</v>
      </c>
      <c r="E25" s="2">
        <f>'[1]2.Бокс красок'!K39</f>
        <v>13.3</v>
      </c>
    </row>
    <row r="26" spans="1:5" s="1" customFormat="1" x14ac:dyDescent="0.2">
      <c r="A26" s="8">
        <v>21</v>
      </c>
      <c r="B26" s="2" t="str">
        <f>'[1]2.Бокс красок'!A40</f>
        <v xml:space="preserve"> 23 0000.01:00227 </v>
      </c>
      <c r="C26" s="2" t="str">
        <f>'[1]2.Бокс красок'!B40</f>
        <v xml:space="preserve">Эмаль КО-983 красно-коричневая </v>
      </c>
      <c r="D26" s="2" t="str">
        <f>'[1]2.Бокс красок'!C40</f>
        <v>кг</v>
      </c>
      <c r="E26" s="2">
        <f>'[1]2.Бокс красок'!K40</f>
        <v>1.65</v>
      </c>
    </row>
    <row r="27" spans="1:5" s="1" customFormat="1" x14ac:dyDescent="0.2">
      <c r="A27" s="8">
        <v>22</v>
      </c>
      <c r="B27" s="2" t="str">
        <f>'[1]2.Бокс красок'!A41</f>
        <v xml:space="preserve"> 23 0000.01:00065 </v>
      </c>
      <c r="C27" s="2" t="str">
        <f>'[1]2.Бокс красок'!B41</f>
        <v xml:space="preserve">Эмаль ПФ-115 белая </v>
      </c>
      <c r="D27" s="2" t="str">
        <f>'[1]2.Бокс красок'!C41</f>
        <v>кг</v>
      </c>
      <c r="E27" s="2">
        <f>'[1]2.Бокс красок'!K41</f>
        <v>15</v>
      </c>
    </row>
    <row r="28" spans="1:5" s="1" customFormat="1" x14ac:dyDescent="0.2">
      <c r="A28" s="8">
        <v>23</v>
      </c>
      <c r="B28" s="2" t="str">
        <f>'[1]2.Бокс красок'!A42</f>
        <v xml:space="preserve"> 23 0000.01:00048 </v>
      </c>
      <c r="C28" s="2" t="str">
        <f>'[1]2.Бокс красок'!B42</f>
        <v xml:space="preserve">Эмаль ПФ-115 коричневая </v>
      </c>
      <c r="D28" s="2" t="str">
        <f>'[1]2.Бокс красок'!C42</f>
        <v>кг</v>
      </c>
      <c r="E28" s="2">
        <f>'[1]2.Бокс красок'!K42</f>
        <v>125</v>
      </c>
    </row>
    <row r="29" spans="1:5" s="1" customFormat="1" x14ac:dyDescent="0.2">
      <c r="A29" s="8">
        <v>24</v>
      </c>
      <c r="B29" s="2" t="str">
        <f>'[1]2.Бокс красок'!A43</f>
        <v xml:space="preserve"> 23 0000.01:00049 </v>
      </c>
      <c r="C29" s="2" t="str">
        <f>'[1]2.Бокс красок'!B43</f>
        <v xml:space="preserve">Эмаль ПФ-115 красная </v>
      </c>
      <c r="D29" s="2" t="str">
        <f>'[1]2.Бокс красок'!C43</f>
        <v>кг</v>
      </c>
      <c r="E29" s="2">
        <f>'[1]2.Бокс красок'!K43</f>
        <v>14</v>
      </c>
    </row>
    <row r="30" spans="1:5" s="1" customFormat="1" x14ac:dyDescent="0.2">
      <c r="A30" s="8">
        <v>25</v>
      </c>
      <c r="B30" s="2" t="str">
        <f>'[1]2.Бокс красок'!A44</f>
        <v xml:space="preserve"> 23 0000.01:00039 </v>
      </c>
      <c r="C30" s="2" t="str">
        <f>'[1]2.Бокс красок'!B44</f>
        <v xml:space="preserve">Эмаль ПФ-115 светло-серая </v>
      </c>
      <c r="D30" s="2" t="str">
        <f>'[1]2.Бокс красок'!C44</f>
        <v>кг</v>
      </c>
      <c r="E30" s="2">
        <f>'[1]2.Бокс красок'!K44</f>
        <v>12.4</v>
      </c>
    </row>
    <row r="31" spans="1:5" s="1" customFormat="1" x14ac:dyDescent="0.2">
      <c r="A31" s="8">
        <v>26</v>
      </c>
      <c r="B31" s="2" t="str">
        <f>'[1]2.Бокс красок'!A45</f>
        <v xml:space="preserve"> 23 0000.01:00016 </v>
      </c>
      <c r="C31" s="2" t="str">
        <f>'[1]2.Бокс красок'!B45</f>
        <v xml:space="preserve">Эмаль ПФ-115 синяя </v>
      </c>
      <c r="D31" s="2" t="str">
        <f>'[1]2.Бокс красок'!C45</f>
        <v>кг</v>
      </c>
      <c r="E31" s="2">
        <f>'[1]2.Бокс красок'!K45</f>
        <v>8.4</v>
      </c>
    </row>
    <row r="32" spans="1:5" s="1" customFormat="1" x14ac:dyDescent="0.2">
      <c r="A32" s="8">
        <v>27</v>
      </c>
      <c r="B32" s="2" t="str">
        <f>'[1]2.Бокс красок'!A46</f>
        <v xml:space="preserve"> 23 0000.01:00006 </v>
      </c>
      <c r="C32" s="2" t="str">
        <f>'[1]2.Бокс красок'!B46</f>
        <v xml:space="preserve">Эмаль Текс ПФ-115 Оптимум черная </v>
      </c>
      <c r="D32" s="2" t="str">
        <f>'[1]2.Бокс красок'!C46</f>
        <v>кг</v>
      </c>
      <c r="E32" s="2">
        <f>'[1]2.Бокс красок'!K46</f>
        <v>27.2</v>
      </c>
    </row>
    <row r="33" spans="1:5" s="1" customFormat="1" x14ac:dyDescent="0.2">
      <c r="A33" s="8">
        <v>28</v>
      </c>
      <c r="B33" s="2" t="str">
        <f>'[1]2.Бокс красок'!A47</f>
        <v xml:space="preserve"> 23 0000.01:00246 </v>
      </c>
      <c r="C33" s="2" t="str">
        <f>'[1]2.Бокс красок'!B47</f>
        <v xml:space="preserve">Эмаль Эпималь 9111 </v>
      </c>
      <c r="D33" s="2" t="str">
        <f>'[1]2.Бокс красок'!C47</f>
        <v>кг</v>
      </c>
      <c r="E33" s="2">
        <f>'[1]2.Бокс красок'!K47</f>
        <v>20</v>
      </c>
    </row>
    <row r="34" spans="1:5" s="1" customFormat="1" ht="30" x14ac:dyDescent="0.2">
      <c r="A34" s="8">
        <v>29</v>
      </c>
      <c r="B34" s="2" t="str">
        <f>'[1]6.КТЦ-топл'!A23</f>
        <v xml:space="preserve"> 02 5200.01:00004 </v>
      </c>
      <c r="C34" s="2" t="str">
        <f>'[1]6.КТЦ-топл'!B23</f>
        <v xml:space="preserve">Отходы в результате длительного хранения мазута </v>
      </c>
      <c r="D34" s="2" t="str">
        <f>'[1]6.КТЦ-топл'!$C$23</f>
        <v>т</v>
      </c>
      <c r="E34" s="2">
        <f>'[1]6.КТЦ-топл'!$K$23</f>
        <v>14.17</v>
      </c>
    </row>
    <row r="35" spans="1:5" s="1" customFormat="1" ht="30" x14ac:dyDescent="0.2">
      <c r="A35" s="8">
        <v>30</v>
      </c>
      <c r="B35" s="2" t="str">
        <f>'[1]8.ОП№1'!A23</f>
        <v xml:space="preserve"> 31 1900.01:03653 </v>
      </c>
      <c r="C35" s="2" t="str">
        <f>'[1]8.ОП№1'!B23</f>
        <v>Клапан Б-365-34СБА 180903-ОбYav_005462</v>
      </c>
      <c r="D35" s="2" t="str">
        <f>'[1]8.ОП№1'!C23</f>
        <v>шт</v>
      </c>
      <c r="E35" s="2">
        <f>'[1]8.ОП№1'!K23</f>
        <v>1</v>
      </c>
    </row>
    <row r="36" spans="1:5" s="1" customFormat="1" x14ac:dyDescent="0.2">
      <c r="A36" s="8">
        <v>31</v>
      </c>
      <c r="B36" s="2" t="str">
        <f>'[1]8.ОП№1'!A26</f>
        <v xml:space="preserve"> 37 0000.03:00628 </v>
      </c>
      <c r="C36" s="2" t="str">
        <f>'[1]8.ОП№1'!B26</f>
        <v xml:space="preserve">Задвижка 2с-29-1 Ду150 Ру100 б/у </v>
      </c>
      <c r="D36" s="2" t="str">
        <f>'[1]8.ОП№1'!C26</f>
        <v>шт</v>
      </c>
      <c r="E36" s="2">
        <f>'[1]8.ОП№1'!K26</f>
        <v>4</v>
      </c>
    </row>
    <row r="37" spans="1:5" s="1" customFormat="1" x14ac:dyDescent="0.2">
      <c r="A37" s="8">
        <v>32</v>
      </c>
      <c r="B37" s="2" t="str">
        <f>'[1]8.ОП№1'!A27</f>
        <v xml:space="preserve"> 37 0000.03:00627 </v>
      </c>
      <c r="C37" s="2" t="str">
        <f>'[1]8.ОП№1'!B27</f>
        <v xml:space="preserve">Задвижка 2с-29-2Н Ду200 Ру100 б/у </v>
      </c>
      <c r="D37" s="2" t="str">
        <f>'[1]8.ОП№1'!C27</f>
        <v>шт</v>
      </c>
      <c r="E37" s="2">
        <f>'[1]8.ОП№1'!K27</f>
        <v>2</v>
      </c>
    </row>
    <row r="38" spans="1:5" s="1" customFormat="1" x14ac:dyDescent="0.2">
      <c r="A38" s="8">
        <v>33</v>
      </c>
      <c r="B38" s="2" t="str">
        <f>'[1]8.ОП№1'!A28</f>
        <v xml:space="preserve"> 37 0000.03:00212 </v>
      </c>
      <c r="C38" s="2" t="str">
        <f>'[1]8.ОП№1'!B28</f>
        <v xml:space="preserve">Задвижка 30с41нж1 Ду200 Ру16 </v>
      </c>
      <c r="D38" s="2" t="str">
        <f>'[1]8.ОП№1'!C28</f>
        <v>шт</v>
      </c>
      <c r="E38" s="2">
        <f>'[1]8.ОП№1'!K28</f>
        <v>1</v>
      </c>
    </row>
    <row r="39" spans="1:5" s="1" customFormat="1" x14ac:dyDescent="0.2">
      <c r="A39" s="8">
        <v>34</v>
      </c>
      <c r="B39" s="2" t="str">
        <f>'[1]8.ОП№1'!A29</f>
        <v xml:space="preserve"> 37 0000.03:00091 </v>
      </c>
      <c r="C39" s="2" t="str">
        <f>'[1]8.ОП№1'!B29</f>
        <v xml:space="preserve">Задвижка 30с65нж Ду250 Ру25 </v>
      </c>
      <c r="D39" s="2" t="str">
        <f>'[1]8.ОП№1'!C29</f>
        <v>шт</v>
      </c>
      <c r="E39" s="2">
        <f>'[1]8.ОП№1'!K29</f>
        <v>1</v>
      </c>
    </row>
    <row r="40" spans="1:5" s="1" customFormat="1" x14ac:dyDescent="0.2">
      <c r="A40" s="8">
        <v>35</v>
      </c>
      <c r="B40" s="2" t="str">
        <f>'[1]8.ОП№1'!A30</f>
        <v xml:space="preserve"> 35 0000.01:00411 </v>
      </c>
      <c r="C40" s="2" t="str">
        <f>'[1]8.ОП№1'!B30</f>
        <v xml:space="preserve">Кабель КВВГнг 19х1,5-0,66 </v>
      </c>
      <c r="D40" s="2" t="str">
        <f>'[1]8.ОП№1'!C30</f>
        <v>км</v>
      </c>
      <c r="E40" s="2">
        <f>'[1]8.ОП№1'!K30</f>
        <v>0.1</v>
      </c>
    </row>
    <row r="41" spans="1:5" s="1" customFormat="1" x14ac:dyDescent="0.2">
      <c r="A41" s="8">
        <v>36</v>
      </c>
      <c r="B41" s="2" t="str">
        <f>'[1]8.ОП№1'!A43</f>
        <v xml:space="preserve"> 36 3100.01:00355 </v>
      </c>
      <c r="C41" s="2" t="str">
        <f>'[1]8.ОП№1'!B43</f>
        <v xml:space="preserve">Насос КС 80-155-2 б/у </v>
      </c>
      <c r="D41" s="2" t="str">
        <f>'[1]8.ОП№1'!C43</f>
        <v>шт</v>
      </c>
      <c r="E41" s="2">
        <f>'[1]8.ОП№1'!K43</f>
        <v>2</v>
      </c>
    </row>
    <row r="42" spans="1:5" s="1" customFormat="1" x14ac:dyDescent="0.2">
      <c r="A42" s="8">
        <v>37</v>
      </c>
      <c r="B42" s="2" t="str">
        <f>'[1]8.ОП№1'!A44</f>
        <v xml:space="preserve"> 36 3100.01:00352 </v>
      </c>
      <c r="C42" s="2" t="str">
        <f>'[1]8.ОП№1'!B44</f>
        <v xml:space="preserve">Насос ЦНС-60-330 б/у </v>
      </c>
      <c r="D42" s="2" t="str">
        <f>'[1]8.ОП№1'!C44</f>
        <v>шт</v>
      </c>
      <c r="E42" s="2">
        <f>'[1]8.ОП№1'!K44</f>
        <v>1</v>
      </c>
    </row>
    <row r="43" spans="1:5" s="1" customFormat="1" x14ac:dyDescent="0.2">
      <c r="A43" s="8">
        <v>38</v>
      </c>
      <c r="B43" s="2" t="str">
        <f>'[1]11.ПГУ'!A26</f>
        <v xml:space="preserve"> 33 9000.01:00524 </v>
      </c>
      <c r="C43" s="2" t="str">
        <f>'[1]11.ПГУ'!B26</f>
        <v xml:space="preserve">Жидкость ALFA NEUTRA UNI 1824 </v>
      </c>
      <c r="D43" s="2" t="str">
        <f>'[1]11.ПГУ'!C26</f>
        <v>шт</v>
      </c>
      <c r="E43" s="2">
        <f>'[1]11.ПГУ'!K26</f>
        <v>2</v>
      </c>
    </row>
    <row r="44" spans="1:5" s="1" customFormat="1" x14ac:dyDescent="0.2">
      <c r="A44" s="8">
        <v>39</v>
      </c>
      <c r="B44" s="2" t="str">
        <f>'[1]11.ПГУ'!A27</f>
        <v xml:space="preserve"> 33 9000.01:00525 </v>
      </c>
      <c r="C44" s="2" t="str">
        <f>'[1]11.ПГУ'!B27</f>
        <v xml:space="preserve">Жидкость ALFA RHOS UN1805 </v>
      </c>
      <c r="D44" s="2" t="str">
        <f>'[1]11.ПГУ'!C27</f>
        <v>шт</v>
      </c>
      <c r="E44" s="2">
        <f>'[1]11.ПГУ'!K27</f>
        <v>2</v>
      </c>
    </row>
    <row r="45" spans="1:5" s="1" customFormat="1" x14ac:dyDescent="0.2">
      <c r="A45" s="8">
        <v>40</v>
      </c>
      <c r="B45" s="2" t="str">
        <f>'[1]11.ПГУ'!A28</f>
        <v xml:space="preserve"> 22 9100.01:00104 </v>
      </c>
      <c r="C45" s="2" t="str">
        <f>'[1]11.ПГУ'!B28</f>
        <v xml:space="preserve">Каска защитная белая </v>
      </c>
      <c r="D45" s="2" t="str">
        <f>'[1]11.ПГУ'!C28</f>
        <v>шт</v>
      </c>
      <c r="E45" s="2">
        <f>'[1]11.ПГУ'!K28</f>
        <v>10</v>
      </c>
    </row>
    <row r="46" spans="1:5" s="1" customFormat="1" x14ac:dyDescent="0.2">
      <c r="A46" s="8">
        <v>41</v>
      </c>
      <c r="B46" s="2" t="str">
        <f>'[1]11.ПГУ'!A29</f>
        <v xml:space="preserve"> 24 3000.01:00007 </v>
      </c>
      <c r="C46" s="2" t="str">
        <f>'[1]11.ПГУ'!B29</f>
        <v xml:space="preserve">Кислота надуксусная НУК 5 </v>
      </c>
      <c r="D46" s="2" t="str">
        <f>'[1]11.ПГУ'!C29</f>
        <v>т</v>
      </c>
      <c r="E46" s="2">
        <f>'[1]11.ПГУ'!K29</f>
        <v>0.154</v>
      </c>
    </row>
    <row r="47" spans="1:5" s="1" customFormat="1" x14ac:dyDescent="0.2">
      <c r="A47" s="8">
        <v>42</v>
      </c>
      <c r="B47" s="2" t="str">
        <f>'[1]11.ПГУ'!A30</f>
        <v xml:space="preserve"> 26 4000.01:00207 </v>
      </c>
      <c r="C47" s="2" t="str">
        <f>'[1]11.ПГУ'!B30</f>
        <v xml:space="preserve">Кислота соляная х.ч. </v>
      </c>
      <c r="D47" s="2" t="str">
        <f>'[1]11.ПГУ'!C30</f>
        <v>кг</v>
      </c>
      <c r="E47" s="2">
        <f>'[1]11.ПГУ'!K30</f>
        <v>119.4</v>
      </c>
    </row>
    <row r="48" spans="1:5" s="1" customFormat="1" x14ac:dyDescent="0.2">
      <c r="A48" s="8">
        <v>43</v>
      </c>
      <c r="B48" s="2" t="str">
        <f>'[1]11.ПГУ'!A38</f>
        <v xml:space="preserve"> 91 4000.05:00009 </v>
      </c>
      <c r="C48" s="2" t="str">
        <f>'[1]11.ПГУ'!B38</f>
        <v xml:space="preserve">Мыло туалетное твердое 100г </v>
      </c>
      <c r="D48" s="2" t="str">
        <f>'[1]11.ПГУ'!C38</f>
        <v>шт</v>
      </c>
      <c r="E48" s="2">
        <f>'[1]11.ПГУ'!K38</f>
        <v>685</v>
      </c>
    </row>
    <row r="49" spans="1:5" s="1" customFormat="1" x14ac:dyDescent="0.2">
      <c r="A49" s="8">
        <v>44</v>
      </c>
      <c r="B49" s="2" t="str">
        <f>'[1]11.ПГУ'!A40</f>
        <v xml:space="preserve"> 26 4000.01:00514 </v>
      </c>
      <c r="C49" s="2" t="str">
        <f>'[1]11.ПГУ'!B40</f>
        <v xml:space="preserve">Натрий надсернокислый 58452-00 HACH </v>
      </c>
      <c r="D49" s="2" t="str">
        <f>'[1]11.ПГУ'!C40</f>
        <v>шт</v>
      </c>
      <c r="E49" s="2">
        <f>'[1]11.ПГУ'!K40</f>
        <v>5</v>
      </c>
    </row>
    <row r="50" spans="1:5" s="1" customFormat="1" x14ac:dyDescent="0.2">
      <c r="A50" s="8">
        <v>45</v>
      </c>
      <c r="B50" s="2" t="str">
        <f>'[1]11.ПГУ'!A41</f>
        <v xml:space="preserve"> 24 9000.08:00033 </v>
      </c>
      <c r="C50" s="2" t="str">
        <f>'[1]11.ПГУ'!B41</f>
        <v xml:space="preserve">Натрий углекислый б/в х.ч. </v>
      </c>
      <c r="D50" s="2" t="str">
        <f>'[1]11.ПГУ'!C41</f>
        <v>кг</v>
      </c>
      <c r="E50" s="2">
        <f>'[1]11.ПГУ'!K41</f>
        <v>14.9</v>
      </c>
    </row>
    <row r="51" spans="1:5" s="1" customFormat="1" x14ac:dyDescent="0.2">
      <c r="A51" s="8">
        <v>46</v>
      </c>
      <c r="B51" s="2" t="str">
        <f>'[1]11.ПГУ'!A42</f>
        <v xml:space="preserve"> 25 6800.06:00032 </v>
      </c>
      <c r="C51" s="2" t="str">
        <f>'[1]11.ПГУ'!B42</f>
        <v xml:space="preserve">Наушники СОМЗ-5 ШТУРМ </v>
      </c>
      <c r="D51" s="2" t="str">
        <f>'[1]11.ПГУ'!C42</f>
        <v>шт</v>
      </c>
      <c r="E51" s="2">
        <f>'[1]11.ПГУ'!K42</f>
        <v>1</v>
      </c>
    </row>
    <row r="52" spans="1:5" s="1" customFormat="1" x14ac:dyDescent="0.2">
      <c r="A52" s="8">
        <v>47</v>
      </c>
      <c r="B52" s="2" t="str">
        <f>'[1]11.ПГУ'!A44</f>
        <v xml:space="preserve"> 26 4000.01:00261 </v>
      </c>
      <c r="C52" s="2" t="str">
        <f>'[1]11.ПГУ'!B44</f>
        <v xml:space="preserve">Перекись водорода(пергидроль) осч 8-4 </v>
      </c>
      <c r="D52" s="2" t="str">
        <f>'[1]11.ПГУ'!C44</f>
        <v>кг</v>
      </c>
      <c r="E52" s="2">
        <f>'[1]11.ПГУ'!K44</f>
        <v>34.799999999999997</v>
      </c>
    </row>
    <row r="53" spans="1:5" s="1" customFormat="1" x14ac:dyDescent="0.2">
      <c r="A53" s="8">
        <v>48</v>
      </c>
      <c r="B53" s="2" t="str">
        <f>'[1]11.ПГУ'!A47</f>
        <v xml:space="preserve"> 26 0000.01:00011 </v>
      </c>
      <c r="C53" s="2" t="str">
        <f>'[1]11.ПГУ'!B47</f>
        <v xml:space="preserve">Реактив 72215 NALCO </v>
      </c>
      <c r="D53" s="2" t="str">
        <f>'[1]11.ПГУ'!C47</f>
        <v>л</v>
      </c>
      <c r="E53" s="2">
        <f>'[1]11.ПГУ'!K47</f>
        <v>1680</v>
      </c>
    </row>
    <row r="54" spans="1:5" s="1" customFormat="1" x14ac:dyDescent="0.2">
      <c r="A54" s="8">
        <v>49</v>
      </c>
      <c r="B54" s="2" t="str">
        <f>'[1]11.ПГУ'!A49</f>
        <v xml:space="preserve"> 25 6800.02:00015 </v>
      </c>
      <c r="C54" s="2" t="str">
        <f>'[1]11.ПГУ'!B49</f>
        <v xml:space="preserve">Респиратор 3M 9320 </v>
      </c>
      <c r="D54" s="2" t="str">
        <f>'[1]11.ПГУ'!C49</f>
        <v>шт</v>
      </c>
      <c r="E54" s="2">
        <f>'[1]11.ПГУ'!K49</f>
        <v>107</v>
      </c>
    </row>
    <row r="55" spans="1:5" s="1" customFormat="1" x14ac:dyDescent="0.2">
      <c r="A55" s="8">
        <v>50</v>
      </c>
      <c r="B55" s="2" t="str">
        <f>'[1]11.ПГУ'!A56</f>
        <v xml:space="preserve"> 48 6000.17:00017 </v>
      </c>
      <c r="C55" s="2" t="str">
        <f>'[1]11.ПГУ'!B56</f>
        <v xml:space="preserve">Фильтр Novatex 592х592х250 G4 </v>
      </c>
      <c r="D55" s="2" t="str">
        <f>'[1]11.ПГУ'!C56</f>
        <v>шт</v>
      </c>
      <c r="E55" s="2">
        <f>'[1]11.ПГУ'!K56</f>
        <v>539</v>
      </c>
    </row>
    <row r="56" spans="1:5" s="1" customFormat="1" ht="30" x14ac:dyDescent="0.2">
      <c r="A56" s="8">
        <v>51</v>
      </c>
      <c r="B56" s="2" t="str">
        <f>'[1]11.ПГУ'!A58</f>
        <v xml:space="preserve"> 34 8000.04:00014 </v>
      </c>
      <c r="C56" s="2" t="str">
        <f>'[1]11.ПГУ'!B58</f>
        <v xml:space="preserve">Электролит раствор серной кислоты в.ч. 1,22кг/дм3 </v>
      </c>
      <c r="D56" s="2" t="str">
        <f>'[1]11.ПГУ'!C58</f>
        <v>л</v>
      </c>
      <c r="E56" s="2">
        <f>'[1]11.ПГУ'!K58</f>
        <v>100</v>
      </c>
    </row>
    <row r="57" spans="1:5" s="1" customFormat="1" ht="45" x14ac:dyDescent="0.2">
      <c r="A57" s="8">
        <v>52</v>
      </c>
      <c r="B57" s="2" t="str">
        <f>'[1]11.ПГУ'!A62</f>
        <v xml:space="preserve"> 88 0000.01:00225 </v>
      </c>
      <c r="C57" s="2" t="str">
        <f>'[1]11.ПГУ'!B62</f>
        <v xml:space="preserve">Ботинки муж.кож.утепл. с защ.подн. от повыш.темп. на терм.маслобензост. подошве </v>
      </c>
      <c r="D57" s="2" t="str">
        <f>'[1]11.ПГУ'!C62</f>
        <v>пара</v>
      </c>
      <c r="E57" s="2">
        <f>'[1]11.ПГУ'!K62</f>
        <v>1</v>
      </c>
    </row>
    <row r="58" spans="1:5" s="1" customFormat="1" x14ac:dyDescent="0.2">
      <c r="A58" s="8">
        <v>53</v>
      </c>
      <c r="B58" s="2" t="str">
        <f>'[1]11.ПГУ'!A63</f>
        <v xml:space="preserve"> 88 0000.01:00125 </v>
      </c>
      <c r="C58" s="2" t="str">
        <f>'[1]11.ПГУ'!B63</f>
        <v xml:space="preserve">Ботинки ЭЗ-4Мн </v>
      </c>
      <c r="D58" s="2" t="str">
        <f>'[1]11.ПГУ'!C63</f>
        <v>пара</v>
      </c>
      <c r="E58" s="2">
        <f>'[1]11.ПГУ'!K63</f>
        <v>1</v>
      </c>
    </row>
    <row r="59" spans="1:5" s="1" customFormat="1" x14ac:dyDescent="0.2">
      <c r="A59" s="8">
        <v>54</v>
      </c>
      <c r="B59" s="2" t="str">
        <f>'[1]11.ПГУ'!A64</f>
        <v xml:space="preserve"> 85 7000.01:00040 </v>
      </c>
      <c r="C59" s="2" t="str">
        <f>'[1]11.ПГУ'!B64</f>
        <v xml:space="preserve">Костюм летний мужской Н/л-3Р Рекорд </v>
      </c>
      <c r="D59" s="2" t="str">
        <f>'[1]11.ПГУ'!C64</f>
        <v>шт</v>
      </c>
      <c r="E59" s="2">
        <f>'[1]11.ПГУ'!K64</f>
        <v>4</v>
      </c>
    </row>
    <row r="60" spans="1:5" s="1" customFormat="1" x14ac:dyDescent="0.2">
      <c r="A60" s="8">
        <v>55</v>
      </c>
      <c r="B60" s="2" t="str">
        <f>'[1]16.СкладСмазок'!A23</f>
        <v xml:space="preserve"> 25 1000.07:00024 </v>
      </c>
      <c r="C60" s="2" t="str">
        <f>'[1]16.СкладСмазок'!B23</f>
        <v xml:space="preserve">Клей У-425 </v>
      </c>
      <c r="D60" s="2" t="str">
        <f>'[1]16.СкладСмазок'!C23</f>
        <v>кг</v>
      </c>
      <c r="E60" s="2">
        <f>'[1]16.СкладСмазок'!K23</f>
        <v>20</v>
      </c>
    </row>
    <row r="61" spans="1:5" s="1" customFormat="1" x14ac:dyDescent="0.2">
      <c r="A61" s="8">
        <v>56</v>
      </c>
      <c r="B61" s="2" t="str">
        <f>'[1]16.СкладСмазок'!A24</f>
        <v xml:space="preserve"> 23 0000.04:00023 </v>
      </c>
      <c r="C61" s="2" t="str">
        <f>'[1]16.СкладСмазок'!B24</f>
        <v xml:space="preserve">Ксилол нефтяной марка А </v>
      </c>
      <c r="D61" s="2" t="str">
        <f>'[1]16.СкладСмазок'!C24</f>
        <v>л</v>
      </c>
      <c r="E61" s="2">
        <f>'[1]16.СкладСмазок'!K24</f>
        <v>10</v>
      </c>
    </row>
    <row r="62" spans="1:5" s="1" customFormat="1" x14ac:dyDescent="0.2">
      <c r="A62" s="8">
        <v>57</v>
      </c>
      <c r="B62" s="2" t="str">
        <f>'[1]16.СкладСмазок'!A26</f>
        <v xml:space="preserve"> 23 0000.03:00006 </v>
      </c>
      <c r="C62" s="2" t="str">
        <f>'[1]16.СкладСмазок'!B26</f>
        <v xml:space="preserve">Олифа Оксоль </v>
      </c>
      <c r="D62" s="2" t="str">
        <f>'[1]16.СкладСмазок'!C26</f>
        <v>кг</v>
      </c>
      <c r="E62" s="2">
        <f>'[1]16.СкладСмазок'!K26</f>
        <v>120</v>
      </c>
    </row>
    <row r="63" spans="1:5" s="1" customFormat="1" x14ac:dyDescent="0.2">
      <c r="A63" s="8">
        <v>58</v>
      </c>
      <c r="B63" s="2" t="str">
        <f>'[1]16.СкладСмазок'!A27</f>
        <v xml:space="preserve"> 02 5400.01:00024 </v>
      </c>
      <c r="C63" s="2" t="str">
        <f>'[1]16.СкладСмазок'!B27</f>
        <v xml:space="preserve">Смазка 1-13 </v>
      </c>
      <c r="D63" s="2" t="str">
        <f>'[1]16.СкладСмазок'!C27</f>
        <v>кг</v>
      </c>
      <c r="E63" s="2">
        <f>'[1]16.СкладСмазок'!K27</f>
        <v>14</v>
      </c>
    </row>
    <row r="64" spans="1:5" s="1" customFormat="1" x14ac:dyDescent="0.2">
      <c r="A64" s="8">
        <v>59</v>
      </c>
      <c r="B64" s="2" t="str">
        <f>'[1]16.СкладСмазок'!A28</f>
        <v xml:space="preserve"> 02 5400.01:00006 </v>
      </c>
      <c r="C64" s="2" t="str">
        <f>'[1]16.СкладСмазок'!B28</f>
        <v xml:space="preserve">Смазка Литол-24 </v>
      </c>
      <c r="D64" s="2" t="str">
        <f>'[1]16.СкладСмазок'!C28</f>
        <v>кг</v>
      </c>
      <c r="E64" s="2">
        <f>'[1]16.СкладСмазок'!K28</f>
        <v>751.4</v>
      </c>
    </row>
    <row r="65" spans="1:5" s="1" customFormat="1" x14ac:dyDescent="0.2">
      <c r="A65" s="8">
        <v>60</v>
      </c>
      <c r="B65" s="2" t="str">
        <f>'[1]16.СкладСмазок'!A29</f>
        <v xml:space="preserve"> 02 5400.01:00221 </v>
      </c>
      <c r="C65" s="2" t="str">
        <f>'[1]16.СкладСмазок'!B29</f>
        <v xml:space="preserve">Смазка Литол-24 Неозон </v>
      </c>
      <c r="D65" s="2" t="str">
        <f>'[1]16.СкладСмазок'!C29</f>
        <v>кг</v>
      </c>
      <c r="E65" s="2">
        <f>'[1]16.СкладСмазок'!K29</f>
        <v>32</v>
      </c>
    </row>
    <row r="66" spans="1:5" s="1" customFormat="1" x14ac:dyDescent="0.2">
      <c r="A66" s="8">
        <v>61</v>
      </c>
      <c r="B66" s="2" t="str">
        <f>'[1]16.СкладСмазок'!A30</f>
        <v xml:space="preserve"> 02 5400.01:00064 </v>
      </c>
      <c r="C66" s="2" t="str">
        <f>'[1]16.СкладСмазок'!B30</f>
        <v xml:space="preserve">Смазка Солидол Ж </v>
      </c>
      <c r="D66" s="2" t="str">
        <f>'[1]16.СкладСмазок'!C30</f>
        <v>кг</v>
      </c>
      <c r="E66" s="2">
        <f>'[1]16.СкладСмазок'!K30</f>
        <v>7</v>
      </c>
    </row>
    <row r="67" spans="1:5" s="1" customFormat="1" x14ac:dyDescent="0.2">
      <c r="A67" s="8">
        <v>62</v>
      </c>
      <c r="B67" s="2" t="str">
        <f>'[1]16.СкладСмазок'!A31</f>
        <v xml:space="preserve"> 02 5400.01:00001 </v>
      </c>
      <c r="C67" s="2" t="str">
        <f>'[1]16.СкладСмазок'!B31</f>
        <v xml:space="preserve">Смазка Торсиол-55 </v>
      </c>
      <c r="D67" s="2" t="str">
        <f>'[1]16.СкладСмазок'!C31</f>
        <v>кг</v>
      </c>
      <c r="E67" s="2">
        <f>'[1]16.СкладСмазок'!K31</f>
        <v>56</v>
      </c>
    </row>
    <row r="68" spans="1:5" s="1" customFormat="1" x14ac:dyDescent="0.2">
      <c r="A68" s="8">
        <v>63</v>
      </c>
      <c r="B68" s="2" t="str">
        <f>'[1]16.СкладСмазок'!A36</f>
        <v xml:space="preserve"> 02 5400.01:00024 </v>
      </c>
      <c r="C68" s="2" t="str">
        <f>'[1]16.СкладСмазок'!B36</f>
        <v xml:space="preserve">Смазка 1-13 </v>
      </c>
      <c r="D68" s="2" t="str">
        <f>'[1]16.СкладСмазок'!C36</f>
        <v>кг</v>
      </c>
      <c r="E68" s="2">
        <f>'[1]16.СкладСмазок'!K36</f>
        <v>7</v>
      </c>
    </row>
    <row r="69" spans="1:5" s="1" customFormat="1" x14ac:dyDescent="0.2">
      <c r="A69" s="8">
        <v>64</v>
      </c>
      <c r="B69" s="2" t="str">
        <f>'[1]16.СкладСмазок'!A37</f>
        <v xml:space="preserve"> 02 5400.01:00006 </v>
      </c>
      <c r="C69" s="2" t="str">
        <f>'[1]16.СкладСмазок'!B37</f>
        <v xml:space="preserve">Смазка Литол-24 </v>
      </c>
      <c r="D69" s="2" t="str">
        <f>'[1]16.СкладСмазок'!C37</f>
        <v>кг</v>
      </c>
      <c r="E69" s="2">
        <f>'[1]16.СкладСмазок'!K37</f>
        <v>115</v>
      </c>
    </row>
    <row r="70" spans="1:5" s="1" customFormat="1" x14ac:dyDescent="0.2">
      <c r="A70" s="8">
        <v>65</v>
      </c>
      <c r="B70" s="2" t="str">
        <f>'[1]16.СкладСмазок'!A38</f>
        <v xml:space="preserve"> 02 5400.01:00064 </v>
      </c>
      <c r="C70" s="2" t="str">
        <f>'[1]16.СкладСмазок'!B38</f>
        <v xml:space="preserve">Смазка Солидол Ж </v>
      </c>
      <c r="D70" s="2" t="str">
        <f>'[1]16.СкладСмазок'!C38</f>
        <v>кг</v>
      </c>
      <c r="E70" s="2">
        <f>'[1]16.СкладСмазок'!K38</f>
        <v>3</v>
      </c>
    </row>
    <row r="71" spans="1:5" s="1" customFormat="1" x14ac:dyDescent="0.2">
      <c r="A71" s="8">
        <v>66</v>
      </c>
      <c r="B71" s="2" t="str">
        <f>'[1]16.СкладСмазок'!A39</f>
        <v xml:space="preserve"> 02 5400.01:00002 </v>
      </c>
      <c r="C71" s="2" t="str">
        <f>'[1]16.СкладСмазок'!B39</f>
        <v xml:space="preserve">Смазка ЦИАТИМ-201 </v>
      </c>
      <c r="D71" s="2" t="str">
        <f>'[1]16.СкладСмазок'!C39</f>
        <v>кг</v>
      </c>
      <c r="E71" s="2">
        <f>'[1]16.СкладСмазок'!K39</f>
        <v>909</v>
      </c>
    </row>
    <row r="72" spans="1:5" s="1" customFormat="1" x14ac:dyDescent="0.2">
      <c r="A72" s="8">
        <v>67</v>
      </c>
      <c r="B72" s="2" t="str">
        <f>'[1]16.СкладСмазок'!A40</f>
        <v xml:space="preserve"> 02 5400.01:00045 </v>
      </c>
      <c r="C72" s="2" t="str">
        <f>'[1]16.СкладСмазок'!B40</f>
        <v xml:space="preserve">Солидол жировой </v>
      </c>
      <c r="D72" s="2" t="str">
        <f>'[1]16.СкладСмазок'!C40</f>
        <v>кг</v>
      </c>
      <c r="E72" s="2">
        <f>'[1]16.СкладСмазок'!K40</f>
        <v>198</v>
      </c>
    </row>
    <row r="73" spans="1:5" s="1" customFormat="1" x14ac:dyDescent="0.2">
      <c r="A73" s="8">
        <v>68</v>
      </c>
      <c r="B73" s="2" t="str">
        <f>'[1]23.ЦентрСклад'!A23</f>
        <v xml:space="preserve"> 33 9000.01:01005 </v>
      </c>
      <c r="C73" s="2" t="str">
        <f>'[1]23.ЦентрСклад'!B23</f>
        <v xml:space="preserve">Вал торсионный ВГТ-2500 б/у </v>
      </c>
      <c r="D73" s="2" t="str">
        <f>'[1]23.ЦентрСклад'!C23</f>
        <v>шт</v>
      </c>
      <c r="E73" s="2">
        <f>'[1]23.ЦентрСклад'!K23</f>
        <v>2</v>
      </c>
    </row>
    <row r="74" spans="1:5" s="1" customFormat="1" x14ac:dyDescent="0.2">
      <c r="A74" s="8">
        <v>69</v>
      </c>
      <c r="B74" s="2" t="str">
        <f>'[1]23.ЦентрСклад'!A24</f>
        <v xml:space="preserve"> 83 1000.01:00030 </v>
      </c>
      <c r="C74" s="2" t="str">
        <f>'[1]23.ЦентрСклад'!B24</f>
        <v xml:space="preserve">Ватин ткань </v>
      </c>
      <c r="D74" s="2" t="str">
        <f>'[1]23.ЦентрСклад'!C24</f>
        <v>м</v>
      </c>
      <c r="E74" s="2">
        <f>'[1]23.ЦентрСклад'!K24</f>
        <v>28</v>
      </c>
    </row>
    <row r="75" spans="1:5" s="1" customFormat="1" x14ac:dyDescent="0.2">
      <c r="A75" s="8">
        <v>70</v>
      </c>
      <c r="B75" s="2" t="str">
        <f>'[1]23.ЦентрСклад'!A25</f>
        <v xml:space="preserve"> 16 0000.08:00017 </v>
      </c>
      <c r="C75" s="2" t="str">
        <f>'[1]23.ЦентрСклад'!B25</f>
        <v xml:space="preserve">Заклепка алюминевая 8х25 </v>
      </c>
      <c r="D75" s="2" t="str">
        <f>'[1]23.ЦентрСклад'!C25</f>
        <v>шт</v>
      </c>
      <c r="E75" s="2">
        <f>'[1]23.ЦентрСклад'!K25</f>
        <v>1000</v>
      </c>
    </row>
    <row r="76" spans="1:5" s="1" customFormat="1" ht="30" x14ac:dyDescent="0.2">
      <c r="A76" s="8">
        <v>71</v>
      </c>
      <c r="B76" s="2" t="str">
        <f>'[1]23.ЦентрСклад'!A26</f>
        <v xml:space="preserve"> 37 0000.10:00104 </v>
      </c>
      <c r="C76" s="2" t="str">
        <f>'[1]23.ЦентрСклад'!B26</f>
        <v xml:space="preserve">Затвор EBRO Z011-A Ду150 Ру16 с рукояткой КОФ б/у </v>
      </c>
      <c r="D76" s="2" t="str">
        <f>'[1]23.ЦентрСклад'!C26</f>
        <v>шт</v>
      </c>
      <c r="E76" s="2">
        <f>'[1]23.ЦентрСклад'!K26</f>
        <v>3</v>
      </c>
    </row>
    <row r="77" spans="1:5" s="1" customFormat="1" x14ac:dyDescent="0.2">
      <c r="A77" s="8">
        <v>72</v>
      </c>
      <c r="B77" s="2" t="str">
        <f>'[1]23.ЦентрСклад'!A27</f>
        <v xml:space="preserve"> 37 0000.10:00459 </v>
      </c>
      <c r="C77" s="2" t="str">
        <f>'[1]23.ЦентрСклад'!B27</f>
        <v xml:space="preserve">Затвор EBRO Z011-А Ду200 Ру10 б/у </v>
      </c>
      <c r="D77" s="2" t="str">
        <f>'[1]23.ЦентрСклад'!C27</f>
        <v>шт</v>
      </c>
      <c r="E77" s="2">
        <f>'[1]23.ЦентрСклад'!K27</f>
        <v>5</v>
      </c>
    </row>
    <row r="78" spans="1:5" s="1" customFormat="1" x14ac:dyDescent="0.2">
      <c r="A78" s="8">
        <v>73</v>
      </c>
      <c r="B78" s="2" t="str">
        <f>'[1]23.ЦентрСклад'!A28</f>
        <v xml:space="preserve"> 37 0000.10:00098 </v>
      </c>
      <c r="C78" s="2" t="str">
        <f>'[1]23.ЦентрСклад'!B28</f>
        <v xml:space="preserve">Затвор АА1.512.1522-АА Ду100 Ру10 б/у </v>
      </c>
      <c r="D78" s="2" t="str">
        <f>'[1]23.ЦентрСклад'!C28</f>
        <v>шт</v>
      </c>
      <c r="E78" s="2">
        <f>'[1]23.ЦентрСклад'!K28</f>
        <v>1</v>
      </c>
    </row>
    <row r="79" spans="1:5" s="1" customFormat="1" x14ac:dyDescent="0.2">
      <c r="A79" s="8">
        <v>74</v>
      </c>
      <c r="B79" s="2" t="str">
        <f>'[1]23.ЦентрСклад'!A29</f>
        <v xml:space="preserve"> 34 6880.04:00003 </v>
      </c>
      <c r="C79" s="2" t="str">
        <f>'[1]23.ЦентрСклад'!B29</f>
        <v xml:space="preserve">Звонок Диалог </v>
      </c>
      <c r="D79" s="2" t="str">
        <f>'[1]23.ЦентрСклад'!C29</f>
        <v>шт</v>
      </c>
      <c r="E79" s="2">
        <f>'[1]23.ЦентрСклад'!K29</f>
        <v>3</v>
      </c>
    </row>
    <row r="80" spans="1:5" s="1" customFormat="1" x14ac:dyDescent="0.2">
      <c r="A80" s="8">
        <v>75</v>
      </c>
      <c r="B80" s="2" t="str">
        <f>'[1]23.ЦентрСклад'!A30</f>
        <v xml:space="preserve"> 59 0000.06:00006 </v>
      </c>
      <c r="C80" s="2" t="str">
        <f>'[1]23.ЦентрСклад'!B30</f>
        <v xml:space="preserve">Зеркало настенное </v>
      </c>
      <c r="D80" s="2" t="str">
        <f>'[1]23.ЦентрСклад'!C30</f>
        <v>шт</v>
      </c>
      <c r="E80" s="2">
        <f>'[1]23.ЦентрСклад'!K30</f>
        <v>1</v>
      </c>
    </row>
    <row r="81" spans="1:5" s="1" customFormat="1" ht="30" x14ac:dyDescent="0.2">
      <c r="A81" s="8">
        <v>76</v>
      </c>
      <c r="B81" s="2" t="str">
        <f>'[1]23.ЦентрСклад'!A34</f>
        <v xml:space="preserve"> 91 5000.02:00018 </v>
      </c>
      <c r="C81" s="2" t="str">
        <f>'[1]23.ЦентрСклад'!B34</f>
        <v xml:space="preserve">Крем для рук регенерирующего действия 100мл </v>
      </c>
      <c r="D81" s="2" t="str">
        <f>'[1]23.ЦентрСклад'!C34</f>
        <v>шт</v>
      </c>
      <c r="E81" s="2">
        <f>'[1]23.ЦентрСклад'!K34</f>
        <v>2</v>
      </c>
    </row>
    <row r="82" spans="1:5" s="1" customFormat="1" x14ac:dyDescent="0.2">
      <c r="A82" s="8">
        <v>77</v>
      </c>
      <c r="B82" s="2" t="str">
        <f>'[1]23.ЦентрСклад'!A35</f>
        <v xml:space="preserve"> 91 5000.02:00041 </v>
      </c>
      <c r="C82" s="2" t="str">
        <f>'[1]23.ЦентрСклад'!B35</f>
        <v xml:space="preserve">Крем РизаДерм Север Защита 100мл </v>
      </c>
      <c r="D82" s="2" t="str">
        <f>'[1]23.ЦентрСклад'!C35</f>
        <v>шт</v>
      </c>
      <c r="E82" s="2">
        <f>'[1]23.ЦентрСклад'!K35</f>
        <v>2</v>
      </c>
    </row>
    <row r="83" spans="1:5" s="1" customFormat="1" x14ac:dyDescent="0.2">
      <c r="A83" s="8">
        <v>78</v>
      </c>
      <c r="B83" s="2" t="str">
        <f>'[1]23.ЦентрСклад'!A36</f>
        <v xml:space="preserve"> 25 6100.01:00036 </v>
      </c>
      <c r="C83" s="2" t="str">
        <f>'[1]23.ЦентрСклад'!B36</f>
        <v xml:space="preserve">Лента тормозная ЭМ-1 10х140 </v>
      </c>
      <c r="D83" s="2" t="str">
        <f>'[1]23.ЦентрСклад'!C36</f>
        <v>м2</v>
      </c>
      <c r="E83" s="2">
        <f>'[1]23.ЦентрСклад'!K36</f>
        <v>7</v>
      </c>
    </row>
    <row r="84" spans="1:5" s="1" customFormat="1" x14ac:dyDescent="0.2">
      <c r="A84" s="8">
        <v>79</v>
      </c>
      <c r="B84" s="2" t="str">
        <f>'[1]23.ЦентрСклад'!A45</f>
        <v xml:space="preserve"> 35 9900.02:00095 </v>
      </c>
      <c r="C84" s="2" t="str">
        <f>'[1]23.ЦентрСклад'!B45</f>
        <v xml:space="preserve">Муфта МПП 0,1/0,3 </v>
      </c>
      <c r="D84" s="2" t="str">
        <f>'[1]23.ЦентрСклад'!C45</f>
        <v>шт</v>
      </c>
      <c r="E84" s="2">
        <f>'[1]23.ЦентрСклад'!K45</f>
        <v>15</v>
      </c>
    </row>
    <row r="85" spans="1:5" s="1" customFormat="1" x14ac:dyDescent="0.2">
      <c r="A85" s="8">
        <v>80</v>
      </c>
      <c r="B85" s="2" t="str">
        <f>'[1]23.ЦентрСклад'!A46</f>
        <v xml:space="preserve"> 91 4000.05:00009 </v>
      </c>
      <c r="C85" s="2" t="str">
        <f>'[1]23.ЦентрСклад'!B46</f>
        <v xml:space="preserve">Мыло туалетное твердое 100г </v>
      </c>
      <c r="D85" s="2" t="str">
        <f>'[1]23.ЦентрСклад'!C46</f>
        <v>шт</v>
      </c>
      <c r="E85" s="2">
        <f>'[1]23.ЦентрСклад'!K46</f>
        <v>2080</v>
      </c>
    </row>
    <row r="86" spans="1:5" s="1" customFormat="1" ht="30" x14ac:dyDescent="0.2">
      <c r="A86" s="8">
        <v>81</v>
      </c>
      <c r="B86" s="2" t="str">
        <f>'[1]23.ЦентрСклад'!A47</f>
        <v xml:space="preserve"> 34 1400.14:00019 </v>
      </c>
      <c r="C86" s="2" t="str">
        <f>'[1]23.ЦентрСклад'!B47</f>
        <v xml:space="preserve">Ограничитель ОПН-220/146-10/650(II) 3 УХЛ1 </v>
      </c>
      <c r="D86" s="2" t="str">
        <f>'[1]23.ЦентрСклад'!C47</f>
        <v>шт</v>
      </c>
      <c r="E86" s="2">
        <f>'[1]23.ЦентрСклад'!K47</f>
        <v>3</v>
      </c>
    </row>
    <row r="87" spans="1:5" s="1" customFormat="1" ht="30" x14ac:dyDescent="0.2">
      <c r="A87" s="8">
        <v>82</v>
      </c>
      <c r="B87" s="2" t="str">
        <f>'[1]23.ЦентрСклад'!A48</f>
        <v xml:space="preserve"> 34 1400.14:00043 </v>
      </c>
      <c r="C87" s="2" t="str">
        <f>'[1]23.ЦентрСклад'!B48</f>
        <v xml:space="preserve">Ограничитель ОПНН-А-110/56-10/650(III) 4 УХЛ1 </v>
      </c>
      <c r="D87" s="2" t="str">
        <f>'[1]23.ЦентрСклад'!C48</f>
        <v>шт</v>
      </c>
      <c r="E87" s="2">
        <f>'[1]23.ЦентрСклад'!K48</f>
        <v>2</v>
      </c>
    </row>
    <row r="88" spans="1:5" s="1" customFormat="1" x14ac:dyDescent="0.2">
      <c r="A88" s="8">
        <v>83</v>
      </c>
      <c r="B88" s="2" t="str">
        <f>'[1]23.ЦентрСклад'!A49</f>
        <v xml:space="preserve"> 57 6800.01:00109 </v>
      </c>
      <c r="C88" s="2" t="str">
        <f>'[1]23.ЦентрСклад'!B49</f>
        <v xml:space="preserve">Отвод ППУ 57/40 РСТ </v>
      </c>
      <c r="D88" s="2" t="str">
        <f>'[1]23.ЦентрСклад'!C49</f>
        <v>шт</v>
      </c>
      <c r="E88" s="2">
        <f>'[1]23.ЦентрСклад'!K49</f>
        <v>2</v>
      </c>
    </row>
    <row r="89" spans="1:5" s="1" customFormat="1" x14ac:dyDescent="0.2">
      <c r="A89" s="8">
        <v>84</v>
      </c>
      <c r="B89" s="2" t="str">
        <f>'[1]23.ЦентрСклад'!A50</f>
        <v xml:space="preserve"> 57 6800.01:00085 </v>
      </c>
      <c r="C89" s="2" t="str">
        <f>'[1]23.ЦентрСклад'!B50</f>
        <v xml:space="preserve">Отвод ППУ 90гр. 89х40 С </v>
      </c>
      <c r="D89" s="2" t="str">
        <f>'[1]23.ЦентрСклад'!C50</f>
        <v>шт</v>
      </c>
      <c r="E89" s="2">
        <f>'[1]23.ЦентрСклад'!K50</f>
        <v>1</v>
      </c>
    </row>
    <row r="90" spans="1:5" s="1" customFormat="1" x14ac:dyDescent="0.2">
      <c r="A90" s="8">
        <v>85</v>
      </c>
      <c r="B90" s="2" t="str">
        <f>'[1]23.ЦентрСклад'!A51</f>
        <v xml:space="preserve"> 25 6800.07:00043 </v>
      </c>
      <c r="C90" s="2" t="str">
        <f>'[1]23.ЦентрСклад'!B51</f>
        <v xml:space="preserve">Очки 3М 2820 Класик Модерн </v>
      </c>
      <c r="D90" s="2" t="str">
        <f>'[1]23.ЦентрСклад'!C51</f>
        <v>шт</v>
      </c>
      <c r="E90" s="2">
        <f>'[1]23.ЦентрСклад'!K51</f>
        <v>10</v>
      </c>
    </row>
    <row r="91" spans="1:5" s="1" customFormat="1" x14ac:dyDescent="0.2">
      <c r="A91" s="8">
        <v>86</v>
      </c>
      <c r="B91" s="2" t="str">
        <f>'[1]23.ЦентрСклад'!A52</f>
        <v xml:space="preserve"> 16 0000.12:00130 </v>
      </c>
      <c r="C91" s="2" t="str">
        <f>'[1]23.ЦентрСклад'!B52</f>
        <v xml:space="preserve">Площадка HAUPA </v>
      </c>
      <c r="D91" s="2" t="str">
        <f>'[1]23.ЦентрСклад'!C52</f>
        <v>шт</v>
      </c>
      <c r="E91" s="2">
        <f>'[1]23.ЦентрСклад'!K52</f>
        <v>200</v>
      </c>
    </row>
    <row r="92" spans="1:5" s="1" customFormat="1" x14ac:dyDescent="0.2">
      <c r="A92" s="8">
        <v>87</v>
      </c>
      <c r="B92" s="2" t="str">
        <f>'[1]23.ЦентрСклад'!A54</f>
        <v xml:space="preserve"> 83 9000.01:00001 </v>
      </c>
      <c r="C92" s="2" t="str">
        <f>'[1]23.ЦентрСклад'!B54</f>
        <v xml:space="preserve">Полотно холстопрошивное </v>
      </c>
      <c r="D92" s="2" t="str">
        <f>'[1]23.ЦентрСклад'!C54</f>
        <v>м</v>
      </c>
      <c r="E92" s="2">
        <f>'[1]23.ЦентрСклад'!K54</f>
        <v>36</v>
      </c>
    </row>
    <row r="93" spans="1:5" s="1" customFormat="1" x14ac:dyDescent="0.2">
      <c r="A93" s="8">
        <v>88</v>
      </c>
      <c r="B93" s="2" t="str">
        <f>'[1]23.ЦентрСклад'!A56</f>
        <v xml:space="preserve"> 35 0000.03:00024 </v>
      </c>
      <c r="C93" s="2" t="str">
        <f>'[1]23.ЦентрСклад'!B56</f>
        <v xml:space="preserve">Связь ГС 100х250 462А </v>
      </c>
      <c r="D93" s="2" t="str">
        <f>'[1]23.ЦентрСклад'!C56</f>
        <v>шт</v>
      </c>
      <c r="E93" s="2">
        <f>'[1]23.ЦентрСклад'!K56</f>
        <v>16</v>
      </c>
    </row>
    <row r="94" spans="1:5" s="1" customFormat="1" x14ac:dyDescent="0.2">
      <c r="A94" s="8">
        <v>89</v>
      </c>
      <c r="B94" s="2" t="str">
        <f>'[1]23.ЦентрСклад'!A57</f>
        <v xml:space="preserve"> 83 1000.01:00038 </v>
      </c>
      <c r="C94" s="2" t="str">
        <f>'[1]23.ЦентрСклад'!B57</f>
        <v xml:space="preserve">Ткань ватин </v>
      </c>
      <c r="D94" s="2" t="str">
        <f>'[1]23.ЦентрСклад'!C57</f>
        <v>м</v>
      </c>
      <c r="E94" s="2">
        <f>'[1]23.ЦентрСклад'!K57</f>
        <v>19</v>
      </c>
    </row>
    <row r="95" spans="1:5" s="1" customFormat="1" ht="45" x14ac:dyDescent="0.2">
      <c r="A95" s="8">
        <v>90</v>
      </c>
      <c r="B95" s="2" t="str">
        <f>'[1]23.ЦентрСклад'!A62</f>
        <v xml:space="preserve"> 22 4800.02:00250 </v>
      </c>
      <c r="C95" s="2" t="str">
        <f>'[1]23.ЦентрСклад'!B62</f>
        <v xml:space="preserve">Фланец арт.KLZZ00000000000000000000101073 Ду225 Ру10 Ст3 б/у </v>
      </c>
      <c r="D95" s="2" t="str">
        <f>'[1]23.ЦентрСклад'!C62</f>
        <v>шт</v>
      </c>
      <c r="E95" s="2">
        <f>'[1]23.ЦентрСклад'!K62</f>
        <v>2</v>
      </c>
    </row>
    <row r="96" spans="1:5" s="1" customFormat="1" ht="45" x14ac:dyDescent="0.2">
      <c r="A96" s="8">
        <v>91</v>
      </c>
      <c r="B96" s="2" t="str">
        <f>'[1]23.ЦентрСклад'!A63</f>
        <v xml:space="preserve"> 22 4800.02:00401 </v>
      </c>
      <c r="C96" s="2" t="str">
        <f>'[1]23.ЦентрСклад'!B63</f>
        <v xml:space="preserve">Фланец арт.KLZZ00000000000000000000101073 Ду225 Ру10 Ст3 б/у </v>
      </c>
      <c r="D96" s="2" t="str">
        <f>'[1]23.ЦентрСклад'!C63</f>
        <v>шт</v>
      </c>
      <c r="E96" s="2">
        <f>'[1]23.ЦентрСклад'!K63</f>
        <v>12</v>
      </c>
    </row>
    <row r="97" spans="1:5" s="1" customFormat="1" x14ac:dyDescent="0.2">
      <c r="A97" s="8">
        <v>92</v>
      </c>
      <c r="B97" s="2" t="str">
        <f>'[1]23.ЦентрСклад'!A64</f>
        <v xml:space="preserve"> 22 4800.02:00400 </v>
      </c>
      <c r="C97" s="2" t="str">
        <f>'[1]23.ЦентрСклад'!B64</f>
        <v xml:space="preserve">Фланец Ду160 Ру10 Ст3 б/у </v>
      </c>
      <c r="D97" s="2" t="str">
        <f>'[1]23.ЦентрСклад'!C64</f>
        <v>шт</v>
      </c>
      <c r="E97" s="2">
        <f>'[1]23.ЦентрСклад'!K64</f>
        <v>10</v>
      </c>
    </row>
    <row r="98" spans="1:5" s="1" customFormat="1" x14ac:dyDescent="0.2">
      <c r="A98" s="8">
        <v>93</v>
      </c>
      <c r="B98" s="2" t="str">
        <f>'[1]23.ЦентрСклад'!A65</f>
        <v xml:space="preserve"> 22 4800.02:00399 </v>
      </c>
      <c r="C98" s="2" t="str">
        <f>'[1]23.ЦентрСклад'!B65</f>
        <v xml:space="preserve">Фланец расточной Ду100 Ру10 Ст3 б/у </v>
      </c>
      <c r="D98" s="2" t="str">
        <f>'[1]23.ЦентрСклад'!C65</f>
        <v>шт</v>
      </c>
      <c r="E98" s="2">
        <f>'[1]23.ЦентрСклад'!K65</f>
        <v>2</v>
      </c>
    </row>
    <row r="99" spans="1:5" s="1" customFormat="1" x14ac:dyDescent="0.2">
      <c r="A99" s="8">
        <v>94</v>
      </c>
      <c r="B99" s="2" t="str">
        <f>'[1]23.ЦентрСклад'!A66</f>
        <v xml:space="preserve"> 99 0000.03:01372 </v>
      </c>
      <c r="C99" s="2" t="str">
        <f>'[1]23.ЦентрСклад'!B66</f>
        <v xml:space="preserve">Штуцер под приварку d 10 </v>
      </c>
      <c r="D99" s="2" t="str">
        <f>'[1]23.ЦентрСклад'!C66</f>
        <v>шт</v>
      </c>
      <c r="E99" s="2">
        <f>'[1]23.ЦентрСклад'!K66</f>
        <v>33</v>
      </c>
    </row>
    <row r="100" spans="1:5" s="1" customFormat="1" x14ac:dyDescent="0.2">
      <c r="A100" s="8">
        <v>95</v>
      </c>
      <c r="B100" s="2" t="str">
        <f>'[1]23.ЦентрСклад'!A67</f>
        <v xml:space="preserve"> 34 4190.04:00054 </v>
      </c>
      <c r="C100" s="2" t="str">
        <f>'[1]23.ЦентрСклад'!B67</f>
        <v xml:space="preserve">Щиток НН10 Премьер Фаворит </v>
      </c>
      <c r="D100" s="2" t="str">
        <f>'[1]23.ЦентрСклад'!C67</f>
        <v>шт</v>
      </c>
      <c r="E100" s="2">
        <f>'[1]23.ЦентрСклад'!K67</f>
        <v>1</v>
      </c>
    </row>
    <row r="101" spans="1:5" s="1" customFormat="1" x14ac:dyDescent="0.2">
      <c r="A101" s="8">
        <v>96</v>
      </c>
      <c r="B101" s="2" t="str">
        <f>'[1]23.ЦентрСклад'!A68</f>
        <v xml:space="preserve"> 88 0000.01:00017 </v>
      </c>
      <c r="C101" s="2" t="str">
        <f>'[1]23.ЦентрСклад'!B68</f>
        <v xml:space="preserve">Ботинки кожаные мужские </v>
      </c>
      <c r="D101" s="2" t="str">
        <f>'[1]23.ЦентрСклад'!C68</f>
        <v>пара</v>
      </c>
      <c r="E101" s="2">
        <f>'[1]23.ЦентрСклад'!K68</f>
        <v>1</v>
      </c>
    </row>
    <row r="102" spans="1:5" s="1" customFormat="1" ht="30" x14ac:dyDescent="0.2">
      <c r="A102" s="8">
        <v>97</v>
      </c>
      <c r="B102" s="2" t="str">
        <f>'[1]23.ЦентрСклад'!A69</f>
        <v xml:space="preserve"> 88 0000.01:00215 </v>
      </c>
      <c r="C102" s="2" t="str">
        <f>'[1]23.ЦентрСклад'!B69</f>
        <v xml:space="preserve">Ботинки кожаные мужские, подошва ПУ/ТПУ </v>
      </c>
      <c r="D102" s="2" t="str">
        <f>'[1]23.ЦентрСклад'!C69</f>
        <v>пара</v>
      </c>
      <c r="E102" s="2">
        <f>'[1]23.ЦентрСклад'!K69</f>
        <v>3</v>
      </c>
    </row>
    <row r="103" spans="1:5" s="1" customFormat="1" x14ac:dyDescent="0.2">
      <c r="A103" s="8">
        <v>98</v>
      </c>
      <c r="B103" s="2" t="str">
        <f>'[1]23.ЦентрСклад'!A70</f>
        <v xml:space="preserve"> 88 0000.01:00018 </v>
      </c>
      <c r="C103" s="2" t="str">
        <f>'[1]23.ЦентрСклад'!B70</f>
        <v xml:space="preserve">Ботинки кожаные с жёстким подноском </v>
      </c>
      <c r="D103" s="2" t="str">
        <f>'[1]23.ЦентрСклад'!C70</f>
        <v>пара</v>
      </c>
      <c r="E103" s="2">
        <f>'[1]23.ЦентрСклад'!K70</f>
        <v>5</v>
      </c>
    </row>
    <row r="104" spans="1:5" s="1" customFormat="1" x14ac:dyDescent="0.2">
      <c r="A104" s="8">
        <v>99</v>
      </c>
      <c r="B104" s="2" t="str">
        <f>'[1]23.ЦентрСклад'!A71</f>
        <v xml:space="preserve"> 88 0000.01:00032 </v>
      </c>
      <c r="C104" s="2" t="str">
        <f>'[1]23.ЦентрСклад'!B71</f>
        <v xml:space="preserve">Ботинки кожаные утепленные мужские </v>
      </c>
      <c r="D104" s="2" t="str">
        <f>'[1]23.ЦентрСклад'!C71</f>
        <v>пара</v>
      </c>
      <c r="E104" s="2">
        <f>'[1]23.ЦентрСклад'!K71</f>
        <v>4</v>
      </c>
    </row>
    <row r="105" spans="1:5" s="1" customFormat="1" ht="12.75" customHeight="1" x14ac:dyDescent="0.2">
      <c r="A105" s="8">
        <v>100</v>
      </c>
      <c r="B105" s="2" t="str">
        <f>'[1]23.ЦентрСклад'!A72</f>
        <v xml:space="preserve"> 88 0000.01:00009 </v>
      </c>
      <c r="C105" s="2" t="str">
        <f>'[1]23.ЦентрСклад'!B72</f>
        <v xml:space="preserve">Ботинки ТРЕЙЛ ВИНТЕР </v>
      </c>
      <c r="D105" s="2" t="str">
        <f>'[1]23.ЦентрСклад'!C72</f>
        <v>пара</v>
      </c>
      <c r="E105" s="2">
        <f>'[1]23.ЦентрСклад'!K72</f>
        <v>1</v>
      </c>
    </row>
    <row r="106" spans="1:5" s="1" customFormat="1" x14ac:dyDescent="0.2">
      <c r="A106" s="8">
        <v>101</v>
      </c>
      <c r="B106" s="2" t="str">
        <f>'[1]23.ЦентрСклад'!A73</f>
        <v xml:space="preserve"> 88 0000.01:00006 </v>
      </c>
      <c r="C106" s="2" t="str">
        <f>'[1]23.ЦентрСклад'!B73</f>
        <v xml:space="preserve">Ботинки ЭЛ-4М </v>
      </c>
      <c r="D106" s="2" t="str">
        <f>'[1]23.ЦентрСклад'!C73</f>
        <v>пара</v>
      </c>
      <c r="E106" s="2">
        <f>'[1]23.ЦентрСклад'!K73</f>
        <v>1</v>
      </c>
    </row>
    <row r="107" spans="1:5" s="1" customFormat="1" x14ac:dyDescent="0.2">
      <c r="A107" s="8">
        <v>102</v>
      </c>
      <c r="B107" s="2" t="str">
        <f>'[1]23.ЦентрСклад'!A74</f>
        <v xml:space="preserve"> 25 9000.04:00017 </v>
      </c>
      <c r="C107" s="2" t="str">
        <f>'[1]23.ЦентрСклад'!B74</f>
        <v xml:space="preserve">Галоши диэлектрические б/р </v>
      </c>
      <c r="D107" s="2" t="str">
        <f>'[1]23.ЦентрСклад'!C74</f>
        <v>пара</v>
      </c>
      <c r="E107" s="2">
        <f>'[1]23.ЦентрСклад'!K74</f>
        <v>6</v>
      </c>
    </row>
    <row r="108" spans="1:5" s="1" customFormat="1" x14ac:dyDescent="0.2">
      <c r="A108" s="8">
        <v>103</v>
      </c>
      <c r="B108" s="2" t="str">
        <f>'[1]23.ЦентрСклад'!A75</f>
        <v xml:space="preserve"> 22 9100.01:00045 </v>
      </c>
      <c r="C108" s="2" t="str">
        <f>'[1]23.ЦентрСклад'!B75</f>
        <v xml:space="preserve">Каска "Термо босс" б/р </v>
      </c>
      <c r="D108" s="2" t="str">
        <f>'[1]23.ЦентрСклад'!C75</f>
        <v>шт</v>
      </c>
      <c r="E108" s="2">
        <f>'[1]23.ЦентрСклад'!K75</f>
        <v>1</v>
      </c>
    </row>
    <row r="109" spans="1:5" s="1" customFormat="1" ht="60" x14ac:dyDescent="0.2">
      <c r="A109" s="8">
        <v>104</v>
      </c>
      <c r="B109" s="2" t="str">
        <f>'[1]23.ЦентрСклад'!A76</f>
        <v xml:space="preserve"> 85 7000.01:00063 </v>
      </c>
      <c r="C109" s="2" t="str">
        <f>'[1]23.ЦентрСклад'!B76</f>
        <v xml:space="preserve">Комбинезон рабочий мужской из смешанных тканей тип Б для защиты от механических воздействий и общепроизводственных загрязнений </v>
      </c>
      <c r="D109" s="2" t="str">
        <f>'[1]23.ЦентрСклад'!C76</f>
        <v>шт</v>
      </c>
      <c r="E109" s="2">
        <f>'[1]23.ЦентрСклад'!K76</f>
        <v>2</v>
      </c>
    </row>
    <row r="110" spans="1:5" s="1" customFormat="1" x14ac:dyDescent="0.2">
      <c r="A110" s="8">
        <v>105</v>
      </c>
      <c r="B110" s="2" t="str">
        <f>'[1]23.ЦентрСклад'!A77</f>
        <v xml:space="preserve"> 85 7000.01:00162 </v>
      </c>
      <c r="C110" s="2" t="str">
        <f>'[1]23.ЦентрСклад'!B77</f>
        <v xml:space="preserve">Костюм для ИТР летний женский </v>
      </c>
      <c r="D110" s="2" t="str">
        <f>'[1]23.ЦентрСклад'!C77</f>
        <v>шт</v>
      </c>
      <c r="E110" s="2">
        <f>'[1]23.ЦентрСклад'!K77</f>
        <v>6</v>
      </c>
    </row>
    <row r="111" spans="1:5" s="1" customFormat="1" x14ac:dyDescent="0.2">
      <c r="A111" s="8">
        <v>106</v>
      </c>
      <c r="B111" s="2" t="str">
        <f>'[1]23.ЦентрСклад'!A78</f>
        <v xml:space="preserve"> 85 7000.01:00136 </v>
      </c>
      <c r="C111" s="2" t="str">
        <f>'[1]23.ЦентрСклад'!B78</f>
        <v xml:space="preserve">Костюм жен.(куртка,бр.)на утепл.прокл. </v>
      </c>
      <c r="D111" s="2" t="str">
        <f>'[1]23.ЦентрСклад'!C78</f>
        <v>шт</v>
      </c>
      <c r="E111" s="2">
        <f>'[1]23.ЦентрСклад'!K78</f>
        <v>3</v>
      </c>
    </row>
    <row r="112" spans="1:5" s="1" customFormat="1" ht="30" x14ac:dyDescent="0.2">
      <c r="A112" s="8">
        <v>107</v>
      </c>
      <c r="B112" s="2" t="str">
        <f>'[1]23.ЦентрСклад'!A79</f>
        <v xml:space="preserve"> 85 7000.01:00091 </v>
      </c>
      <c r="C112" s="2" t="str">
        <f>'[1]23.ЦентрСклад'!B79</f>
        <v xml:space="preserve">Костюм женский летний с кислотозащитной пропиткой темный </v>
      </c>
      <c r="D112" s="2" t="str">
        <f>'[1]23.ЦентрСклад'!C79</f>
        <v>шт</v>
      </c>
      <c r="E112" s="2">
        <f>'[1]23.ЦентрСклад'!K79</f>
        <v>1</v>
      </c>
    </row>
    <row r="113" spans="1:5" s="1" customFormat="1" x14ac:dyDescent="0.2">
      <c r="A113" s="8">
        <v>108</v>
      </c>
      <c r="B113" s="2" t="str">
        <f>'[1]23.ЦентрСклад'!A80</f>
        <v xml:space="preserve"> 85 7000.01:00296 </v>
      </c>
      <c r="C113" s="2" t="str">
        <f>'[1]23.ЦентрСклад'!B80</f>
        <v xml:space="preserve">Костюм зимний мужской Н/з-8 Рекорд </v>
      </c>
      <c r="D113" s="2" t="str">
        <f>'[1]23.ЦентрСклад'!C80</f>
        <v>шт</v>
      </c>
      <c r="E113" s="2">
        <f>'[1]23.ЦентрСклад'!K80</f>
        <v>1</v>
      </c>
    </row>
    <row r="114" spans="1:5" s="1" customFormat="1" ht="12.75" customHeight="1" x14ac:dyDescent="0.2">
      <c r="A114" s="8">
        <v>109</v>
      </c>
      <c r="B114" s="2" t="str">
        <f>'[1]23.ЦентрСклад'!A81</f>
        <v xml:space="preserve"> 85 7000.01:00040 </v>
      </c>
      <c r="C114" s="2" t="str">
        <f>'[1]23.ЦентрСклад'!B81</f>
        <v xml:space="preserve">Костюм летний мужской Н/л-3Р Рекорд </v>
      </c>
      <c r="D114" s="2" t="str">
        <f>'[1]23.ЦентрСклад'!C81</f>
        <v>шт</v>
      </c>
      <c r="E114" s="2">
        <f>'[1]23.ЦентрСклад'!K81</f>
        <v>17</v>
      </c>
    </row>
    <row r="115" spans="1:5" s="1" customFormat="1" ht="30" x14ac:dyDescent="0.2">
      <c r="A115" s="8">
        <v>110</v>
      </c>
      <c r="B115" s="2" t="str">
        <f>'[1]23.ЦентрСклад'!A82</f>
        <v xml:space="preserve"> 85 7000.01:00123 </v>
      </c>
      <c r="C115" s="2" t="str">
        <f>'[1]23.ЦентрСклад'!B82</f>
        <v xml:space="preserve">Костюм рабочий летний женский(куртка-брюки) </v>
      </c>
      <c r="D115" s="2" t="str">
        <f>'[1]23.ЦентрСклад'!C82</f>
        <v>к-т</v>
      </c>
      <c r="E115" s="2">
        <f>'[1]23.ЦентрСклад'!K82</f>
        <v>12</v>
      </c>
    </row>
    <row r="116" spans="1:5" s="1" customFormat="1" x14ac:dyDescent="0.2">
      <c r="A116" s="8">
        <v>111</v>
      </c>
      <c r="B116" s="2" t="str">
        <f>'[1]23.ЦентрСклад'!A83</f>
        <v xml:space="preserve"> 85 7000.01:00071 </v>
      </c>
      <c r="C116" s="2" t="str">
        <f>'[1]23.ЦентрСклад'!B83</f>
        <v xml:space="preserve">Костюм сварщика со спилком </v>
      </c>
      <c r="D116" s="2" t="str">
        <f>'[1]23.ЦентрСклад'!C83</f>
        <v>шт</v>
      </c>
      <c r="E116" s="2">
        <f>'[1]23.ЦентрСклад'!K83</f>
        <v>18</v>
      </c>
    </row>
    <row r="117" spans="1:5" s="1" customFormat="1" ht="30" x14ac:dyDescent="0.2">
      <c r="A117" s="8">
        <v>112</v>
      </c>
      <c r="B117" s="2" t="str">
        <f>'[1]23.ЦентрСклад'!A84</f>
        <v xml:space="preserve"> 85 7000.03:00076 </v>
      </c>
      <c r="C117" s="2" t="str">
        <f>'[1]23.ЦентрСклад'!B84</f>
        <v xml:space="preserve">Куртка утепленная мужская от ОПЗ и мех. воздействий </v>
      </c>
      <c r="D117" s="2" t="str">
        <f>'[1]23.ЦентрСклад'!C84</f>
        <v>шт</v>
      </c>
      <c r="E117" s="2">
        <f>'[1]23.ЦентрСклад'!K84</f>
        <v>2</v>
      </c>
    </row>
    <row r="118" spans="1:5" s="1" customFormat="1" x14ac:dyDescent="0.2">
      <c r="A118" s="8">
        <v>113</v>
      </c>
      <c r="B118" s="2" t="str">
        <f>'[1]23.ЦентрСклад'!A85</f>
        <v xml:space="preserve"> 88 0000.01:00090 </v>
      </c>
      <c r="C118" s="2" t="str">
        <f>'[1]23.ЦентрСклад'!B85</f>
        <v xml:space="preserve">Полуботинки кожаные </v>
      </c>
      <c r="D118" s="2" t="str">
        <f>'[1]23.ЦентрСклад'!C85</f>
        <v>пара</v>
      </c>
      <c r="E118" s="2">
        <f>'[1]23.ЦентрСклад'!K85</f>
        <v>1</v>
      </c>
    </row>
    <row r="119" spans="1:5" s="1" customFormat="1" x14ac:dyDescent="0.2">
      <c r="A119" s="8">
        <v>114</v>
      </c>
      <c r="B119" s="2" t="str">
        <f>'[1]23.ЦентрСклад'!A86</f>
        <v xml:space="preserve"> 22 9000.05:00004 </v>
      </c>
      <c r="C119" s="2" t="str">
        <f>'[1]23.ЦентрСклад'!B86</f>
        <v xml:space="preserve">Сапоги Артель ПВХ МБС КЩС </v>
      </c>
      <c r="D119" s="2" t="str">
        <f>'[1]23.ЦентрСклад'!C86</f>
        <v>пара</v>
      </c>
      <c r="E119" s="2">
        <f>'[1]23.ЦентрСклад'!K86</f>
        <v>3</v>
      </c>
    </row>
    <row r="120" spans="1:5" s="1" customFormat="1" x14ac:dyDescent="0.2">
      <c r="A120" s="8">
        <v>115</v>
      </c>
      <c r="B120" s="2" t="str">
        <f>'[1]23.ЦентрСклад'!A87</f>
        <v xml:space="preserve"> 88 0000.02:00014 </v>
      </c>
      <c r="C120" s="2" t="str">
        <f>'[1]23.ЦентрСклад'!B87</f>
        <v xml:space="preserve">Сапоги кирзовые </v>
      </c>
      <c r="D120" s="2" t="str">
        <f>'[1]23.ЦентрСклад'!C87</f>
        <v>пара</v>
      </c>
      <c r="E120" s="2">
        <f>'[1]23.ЦентрСклад'!K87</f>
        <v>2</v>
      </c>
    </row>
    <row r="121" spans="1:5" s="1" customFormat="1" x14ac:dyDescent="0.2">
      <c r="A121" s="8">
        <v>116</v>
      </c>
      <c r="B121" s="2" t="str">
        <f>'[1]23.ЦентрСклад'!A88</f>
        <v xml:space="preserve"> 88 0000.02:00019 </v>
      </c>
      <c r="C121" s="2" t="str">
        <f>'[1]23.ЦентрСклад'!B88</f>
        <v xml:space="preserve">Сапоги кирзовые утепленные </v>
      </c>
      <c r="D121" s="2" t="str">
        <f>'[1]23.ЦентрСклад'!C88</f>
        <v>пара</v>
      </c>
      <c r="E121" s="2">
        <f>'[1]23.ЦентрСклад'!K88</f>
        <v>3</v>
      </c>
    </row>
    <row r="122" spans="1:5" s="1" customFormat="1" x14ac:dyDescent="0.2">
      <c r="A122" s="8">
        <v>117</v>
      </c>
      <c r="B122" s="2" t="str">
        <f>'[1]23.ЦентрСклад'!A89</f>
        <v xml:space="preserve"> 88 0000.02:00036 </v>
      </c>
      <c r="C122" s="2" t="str">
        <f>'[1]23.ЦентрСклад'!B89</f>
        <v xml:space="preserve">Сапоги кожаные мужские </v>
      </c>
      <c r="D122" s="2" t="str">
        <f>'[1]23.ЦентрСклад'!C89</f>
        <v>пара</v>
      </c>
      <c r="E122" s="2">
        <f>'[1]23.ЦентрСклад'!K89</f>
        <v>2</v>
      </c>
    </row>
    <row r="123" spans="1:5" s="1" customFormat="1" ht="30" x14ac:dyDescent="0.2">
      <c r="A123" s="8">
        <v>118</v>
      </c>
      <c r="B123" s="2" t="str">
        <f>'[1]23.ЦентрСклад'!A90</f>
        <v xml:space="preserve"> 88 0000.02:00023 </v>
      </c>
      <c r="C123" s="2" t="str">
        <f>'[1]23.ЦентрСклад'!B90</f>
        <v xml:space="preserve">Сапоги кожаные утепленные с жестким подноском </v>
      </c>
      <c r="D123" s="2" t="str">
        <f>'[1]23.ЦентрСклад'!C90</f>
        <v>пара</v>
      </c>
      <c r="E123" s="2">
        <f>'[1]23.ЦентрСклад'!K90</f>
        <v>1</v>
      </c>
    </row>
    <row r="124" spans="1:5" s="1" customFormat="1" ht="12.75" customHeight="1" x14ac:dyDescent="0.2">
      <c r="A124" s="8">
        <v>119</v>
      </c>
      <c r="B124" s="2" t="str">
        <f>'[1]23.ЦентрСклад'!A91</f>
        <v xml:space="preserve"> 25 9000.04:00039 </v>
      </c>
      <c r="C124" s="2" t="str">
        <f>'[1]23.ЦентрСклад'!B91</f>
        <v xml:space="preserve">Сапоги мод.ЭС-1 </v>
      </c>
      <c r="D124" s="2" t="str">
        <f>'[1]23.ЦентрСклад'!C91</f>
        <v>пара</v>
      </c>
      <c r="E124" s="2">
        <f>'[1]23.ЦентрСклад'!K91</f>
        <v>3</v>
      </c>
    </row>
    <row r="125" spans="1:5" s="1" customFormat="1" x14ac:dyDescent="0.2">
      <c r="A125" s="8">
        <v>120</v>
      </c>
      <c r="B125" s="2" t="str">
        <f>'[1]23.ЦентрСклад'!A92</f>
        <v xml:space="preserve"> 25 9000.04:00046 </v>
      </c>
      <c r="C125" s="2" t="str">
        <f>'[1]23.ЦентрСклад'!B92</f>
        <v xml:space="preserve">Сапоги ПВХ </v>
      </c>
      <c r="D125" s="2" t="str">
        <f>'[1]23.ЦентрСклад'!C92</f>
        <v>шт</v>
      </c>
      <c r="E125" s="2">
        <f>'[1]23.ЦентрСклад'!K92</f>
        <v>9</v>
      </c>
    </row>
    <row r="126" spans="1:5" s="1" customFormat="1" x14ac:dyDescent="0.2">
      <c r="A126" s="8">
        <v>121</v>
      </c>
      <c r="B126" s="2" t="str">
        <f>'[1]23.ЦентрСклад'!A93</f>
        <v xml:space="preserve"> 88 0000.02:00002 </v>
      </c>
      <c r="C126" s="2" t="str">
        <f>'[1]23.ЦентрСклад'!B93</f>
        <v xml:space="preserve">Сапоги ЭЗ-20н </v>
      </c>
      <c r="D126" s="2" t="str">
        <f>'[1]23.ЦентрСклад'!C93</f>
        <v>пара</v>
      </c>
      <c r="E126" s="2">
        <f>'[1]23.ЦентрСклад'!K93</f>
        <v>4</v>
      </c>
    </row>
    <row r="127" spans="1:5" s="1" customFormat="1" x14ac:dyDescent="0.2">
      <c r="A127" s="8">
        <v>122</v>
      </c>
      <c r="B127" s="2" t="str">
        <f>'[1]23.ЦентрСклад'!A94</f>
        <v xml:space="preserve"> 88 0000.02:00001 </v>
      </c>
      <c r="C127" s="2" t="str">
        <f>'[1]23.ЦентрСклад'!B94</f>
        <v xml:space="preserve">Сапоги ЭЗ-21Мн </v>
      </c>
      <c r="D127" s="2" t="str">
        <f>'[1]23.ЦентрСклад'!C94</f>
        <v>пара</v>
      </c>
      <c r="E127" s="2">
        <f>'[1]23.ЦентрСклад'!K94</f>
        <v>8</v>
      </c>
    </row>
    <row r="128" spans="1:5" s="1" customFormat="1" x14ac:dyDescent="0.2">
      <c r="A128" s="8">
        <v>123</v>
      </c>
      <c r="B128" s="2" t="str">
        <f>'[1]29.ЭЦ-2'!A23</f>
        <v xml:space="preserve"> 34 1400.09:00057 </v>
      </c>
      <c r="C128" s="2" t="str">
        <f>'[1]29.ЭЦ-2'!B23</f>
        <v xml:space="preserve">Ввод ГМТ-110/630 ИВЕЮ.686.341.022 </v>
      </c>
      <c r="D128" s="2" t="s">
        <v>6</v>
      </c>
      <c r="E128" s="2">
        <f>'[1]29.ЭЦ-2'!$K$23</f>
        <v>4</v>
      </c>
    </row>
    <row r="129" spans="1:5" s="1" customFormat="1" x14ac:dyDescent="0.2">
      <c r="A129" s="8">
        <v>124</v>
      </c>
      <c r="B129" s="2" t="str">
        <f>'[1]29.ЭЦ-2'!A27</f>
        <v xml:space="preserve"> 34 6400.09:00010 </v>
      </c>
      <c r="C129" s="2" t="str">
        <f>'[1]29.ЭЦ-2'!B27</f>
        <v xml:space="preserve">Патрон Е27 подвесной </v>
      </c>
      <c r="D129" s="2" t="s">
        <v>6</v>
      </c>
      <c r="E129" s="2">
        <f>'[1]29.ЭЦ-2'!$K$27</f>
        <v>397</v>
      </c>
    </row>
    <row r="131" spans="1:5" x14ac:dyDescent="0.2">
      <c r="B131" s="3"/>
      <c r="C131" s="4"/>
      <c r="D131" s="3"/>
      <c r="E131" s="12"/>
    </row>
  </sheetData>
  <autoFilter ref="A5:E129"/>
  <mergeCells count="2">
    <mergeCell ref="A1:E1"/>
    <mergeCell ref="A2:E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-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yakutova</dc:creator>
  <cp:lastModifiedBy>Мязина Наталья Владимировна</cp:lastModifiedBy>
  <cp:lastPrinted>2019-12-23T08:55:25Z</cp:lastPrinted>
  <dcterms:created xsi:type="dcterms:W3CDTF">2006-07-11T07:41:01Z</dcterms:created>
  <dcterms:modified xsi:type="dcterms:W3CDTF">2020-08-14T05:54:18Z</dcterms:modified>
</cp:coreProperties>
</file>