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№ 679 от 29.08.2019 донышки\Уведомление\"/>
    </mc:Choice>
  </mc:AlternateContent>
  <bookViews>
    <workbookView xWindow="0" yWindow="0" windowWidth="28800" windowHeight="11445"/>
  </bookViews>
  <sheets>
    <sheet name="Лист2 (2)" sheetId="4" r:id="rId1"/>
  </sheets>
  <definedNames>
    <definedName name="_xlnm._FilterDatabase" localSheetId="0" hidden="1">'Лист2 (2)'!$C$13:$D$13</definedName>
    <definedName name="_xlnm.Print_Area" localSheetId="0">'Лист2 (2)'!$A$1:$O$21</definedName>
  </definedNames>
  <calcPr calcId="162913"/>
</workbook>
</file>

<file path=xl/calcChain.xml><?xml version="1.0" encoding="utf-8"?>
<calcChain xmlns="http://schemas.openxmlformats.org/spreadsheetml/2006/main">
  <c r="I11" i="4" l="1"/>
  <c r="I12" i="4" l="1"/>
  <c r="I13" i="4" s="1"/>
</calcChain>
</file>

<file path=xl/sharedStrings.xml><?xml version="1.0" encoding="utf-8"?>
<sst xmlns="http://schemas.openxmlformats.org/spreadsheetml/2006/main" count="42" uniqueCount="40">
  <si>
    <t>ИТОГО:</t>
  </si>
  <si>
    <t>Наименование</t>
  </si>
  <si>
    <t xml:space="preserve">Марка, 
типо-
размер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</si>
  <si>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</si>
  <si>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</si>
  <si>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</si>
  <si>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</si>
  <si>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</si>
  <si>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</si>
  <si>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</si>
  <si>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</si>
  <si>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</si>
  <si>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Ликвидация последствий аварий на энергоблоке №3 на базе ПСУ-800 филиала "Березовская ГРЭС" ПАО "Юнипро"</t>
  </si>
  <si>
    <t>Обозначение документа</t>
  </si>
  <si>
    <t>Начальник отдела ОПМТМО службы СКиТН</t>
  </si>
  <si>
    <t>Ведущий инженер-технолог отдела ОПМТМО службы СКиТН</t>
  </si>
  <si>
    <t>Отдел по организации и проведению монтажа ТМО</t>
  </si>
  <si>
    <t>А.Г. Давлетова</t>
  </si>
  <si>
    <t>Зам. Директора филиала по экономике и финансам</t>
  </si>
  <si>
    <t>НЕ</t>
  </si>
  <si>
    <t>К.А. Сторожев</t>
  </si>
  <si>
    <t>Начальник службы строительного контроля и технического надзора</t>
  </si>
  <si>
    <t xml:space="preserve">Цена ед., 
без НДС
в руб.
</t>
  </si>
  <si>
    <t>шт</t>
  </si>
  <si>
    <t>Ведущий инженер-технолог отдела ОПМТМО службы СКиТН
Косов В.М. т.89659028203</t>
  </si>
  <si>
    <t>Донышко</t>
  </si>
  <si>
    <t>12Х1МФ 168х28</t>
  </si>
  <si>
    <t>Масса ед, кг</t>
  </si>
  <si>
    <t>Кол-во</t>
  </si>
  <si>
    <t>Масса, кг</t>
  </si>
  <si>
    <t>В.М. Косов</t>
  </si>
  <si>
    <t>Восстановление коллекторов и микрокамер после осмотра и проведения шаровки</t>
  </si>
  <si>
    <t>Заявка-спецификация №679 от 23.08.2019г.</t>
  </si>
  <si>
    <t xml:space="preserve">Договор ИА-17--078/436-17 от 28.08.2017г.    Приложение №4 п.2.2.8, 2.2.15, 2.3.2,    Приложение №5 п.10.30, 10.32, 10.35  </t>
  </si>
  <si>
    <t>12Х1МФ 273х45</t>
  </si>
  <si>
    <t>00.90.14.007</t>
  </si>
  <si>
    <t>99 0000.08:02804</t>
  </si>
  <si>
    <t>99 0000.08:02803</t>
  </si>
  <si>
    <t>*Расценка проведена группой проектных закупок ИА</t>
  </si>
  <si>
    <t>00.90.12.000-04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</si>
</sst>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_-* #,##0\ _₽_-;\-* #,##0\ _₽_-;_-* &quot;-&quot;??\ _₽_-;_-@_-"/>
    <numFmt numFmtId="166" formatCode="#,##0.0"/>
    <numFmt numFmtId="167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2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name val="Arial"/>
      <family val="2"/>
      <charset val="204"/>
    </font>
    <font>
      <b/>
      <sz val="26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"/>
      <family val="2"/>
      <charset val="204"/>
    </font>
    <font>
      <sz val="2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0" fontId="8" fillId="0" borderId="0"/>
  </cellStyleXfs>
  <cellXfs count="7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14" fontId="2" fillId="0" borderId="2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3" fontId="2" fillId="0" borderId="0" xfId="0" applyNumberFormat="1" applyFont="1" applyBorder="1" applyAlignment="1">
      <alignment horizontal="center" vertical="center"/>
    </xf>
    <xf numFmtId="14" fontId="2" fillId="0" borderId="3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166" fontId="16" fillId="3" borderId="2" xfId="0" applyNumberFormat="1" applyFont="1" applyFill="1" applyBorder="1" applyAlignment="1">
      <alignment horizontal="center" vertical="center"/>
    </xf>
    <xf numFmtId="14" fontId="17" fillId="0" borderId="0" xfId="0" applyNumberFormat="1" applyFont="1"/>
    <xf numFmtId="0" fontId="17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14" fontId="18" fillId="0" borderId="0" xfId="0" applyNumberFormat="1" applyFont="1"/>
    <xf numFmtId="0" fontId="6" fillId="3" borderId="2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7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5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showWhiteSpace="0" view="pageBreakPreview" topLeftCell="A7" zoomScale="55" zoomScaleNormal="70" zoomScaleSheetLayoutView="55" zoomScalePageLayoutView="60" workbookViewId="0">
      <selection activeCell="K13" sqref="K13"/>
    </sheetView>
  </sheetViews>
  <sheetFormatPr defaultColWidth="9.140625" defaultRowHeight="14.25" x14ac:dyDescent="0.2"/>
  <cols>
    <col min="1" max="1" width="12.140625" style="4" customWidth="1"/>
    <col min="2" max="2" width="30.85546875" style="4" customWidth="1"/>
    <col min="3" max="3" width="31" style="3" customWidth="1"/>
    <col min="4" max="4" width="35.7109375" style="3" customWidth="1"/>
    <col min="5" max="5" width="41.42578125" style="3" customWidth="1"/>
    <col min="6" max="7" width="12.28515625" style="3" customWidth="1"/>
    <col min="8" max="9" width="16.28515625" style="3" customWidth="1"/>
    <col min="10" max="10" width="20.140625" style="3" customWidth="1"/>
    <col min="11" max="11" width="28.140625" style="3" customWidth="1"/>
    <col min="12" max="12" width="26.42578125" style="6" customWidth="1"/>
    <col min="13" max="13" width="26.42578125" style="3" customWidth="1"/>
    <col min="14" max="15" width="37.28515625" style="3" customWidth="1"/>
    <col min="16" max="16" width="11.140625" style="3" customWidth="1"/>
    <col min="17" max="17" width="11.28515625" style="3" customWidth="1"/>
    <col min="18" max="16384" width="9.140625" style="3"/>
  </cols>
  <sheetData>
    <row r="1" spans="1:29" ht="33" customHeight="1" x14ac:dyDescent="0.3">
      <c r="A1" s="10"/>
      <c r="B1" s="10"/>
      <c r="C1" s="10"/>
      <c r="D1" s="19"/>
      <c r="E1" s="19"/>
      <c r="F1" s="19"/>
      <c r="G1" s="19"/>
      <c r="H1" s="19"/>
      <c r="I1" s="19"/>
      <c r="J1" s="20"/>
      <c r="K1" s="11"/>
      <c r="L1" s="12"/>
      <c r="M1" s="63"/>
      <c r="N1" s="63"/>
      <c r="O1" s="63"/>
    </row>
    <row r="2" spans="1:29" ht="33.75" customHeight="1" x14ac:dyDescent="0.3">
      <c r="A2" s="10"/>
      <c r="B2" s="10"/>
      <c r="C2" s="10"/>
      <c r="D2" s="19"/>
      <c r="E2" s="19"/>
      <c r="F2" s="19"/>
      <c r="G2" s="19"/>
      <c r="H2" s="19"/>
      <c r="I2" s="19"/>
      <c r="J2" s="38"/>
      <c r="K2" s="11"/>
      <c r="L2" s="12"/>
      <c r="M2" s="63"/>
      <c r="N2" s="63"/>
      <c r="O2" s="6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39" customHeight="1" x14ac:dyDescent="0.3">
      <c r="A3" s="65"/>
      <c r="B3" s="65"/>
      <c r="C3" s="65"/>
      <c r="D3" s="65"/>
      <c r="E3" s="19"/>
      <c r="F3" s="19"/>
      <c r="G3" s="19"/>
      <c r="H3" s="19"/>
      <c r="I3" s="19"/>
      <c r="J3" s="20"/>
      <c r="K3" s="11"/>
      <c r="L3" s="11"/>
      <c r="M3" s="63"/>
      <c r="N3" s="63"/>
      <c r="O3" s="63"/>
      <c r="P3" s="7"/>
      <c r="Q3" s="7"/>
      <c r="R3" s="7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</row>
    <row r="4" spans="1:29" ht="45.75" customHeight="1" x14ac:dyDescent="0.3">
      <c r="A4" s="56" t="s">
        <v>16</v>
      </c>
      <c r="B4" s="56"/>
      <c r="C4" s="56"/>
      <c r="D4" s="56"/>
      <c r="E4" s="19"/>
      <c r="F4" s="19"/>
      <c r="G4" s="19"/>
      <c r="H4" s="19"/>
      <c r="I4" s="19"/>
      <c r="J4" s="20"/>
      <c r="K4" s="11"/>
      <c r="L4" s="11"/>
      <c r="M4" s="63"/>
      <c r="N4" s="63"/>
      <c r="O4" s="63"/>
      <c r="P4" s="7"/>
      <c r="Q4" s="7"/>
      <c r="R4" s="7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39" customHeight="1" x14ac:dyDescent="0.2">
      <c r="A5" s="59" t="s">
        <v>32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7"/>
      <c r="Q5" s="57"/>
      <c r="R5" s="57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39" customHeight="1" x14ac:dyDescent="0.35">
      <c r="A6" s="60" t="s">
        <v>8</v>
      </c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57"/>
      <c r="Q6" s="57"/>
      <c r="R6" s="57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46.5" customHeight="1" x14ac:dyDescent="0.35">
      <c r="A7" s="60" t="s">
        <v>12</v>
      </c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57"/>
      <c r="Q7" s="57"/>
      <c r="R7" s="1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42.75" customHeight="1" thickBot="1" x14ac:dyDescent="0.45">
      <c r="A8" s="64" t="s">
        <v>33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58"/>
      <c r="Q8" s="58"/>
      <c r="R8" s="58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16.25" customHeight="1" x14ac:dyDescent="0.25">
      <c r="A9" s="33" t="s">
        <v>7</v>
      </c>
      <c r="B9" s="33" t="s">
        <v>19</v>
      </c>
      <c r="C9" s="33" t="s">
        <v>1</v>
      </c>
      <c r="D9" s="33" t="s">
        <v>2</v>
      </c>
      <c r="E9" s="33" t="s">
        <v>13</v>
      </c>
      <c r="F9" s="33" t="s">
        <v>3</v>
      </c>
      <c r="G9" s="33" t="s">
        <v>28</v>
      </c>
      <c r="H9" s="33" t="s">
        <v>27</v>
      </c>
      <c r="I9" s="33" t="s">
        <v>29</v>
      </c>
      <c r="J9" s="33" t="s">
        <v>22</v>
      </c>
      <c r="K9" s="34" t="s">
        <v>9</v>
      </c>
      <c r="L9" s="35" t="s">
        <v>4</v>
      </c>
      <c r="M9" s="33" t="s">
        <v>10</v>
      </c>
      <c r="N9" s="34" t="s">
        <v>5</v>
      </c>
      <c r="O9" s="33" t="s">
        <v>6</v>
      </c>
      <c r="P9" s="7"/>
      <c r="Q9" s="7"/>
      <c r="R9" s="9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27" customHeight="1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6">
        <v>6</v>
      </c>
      <c r="G10" s="36">
        <v>7</v>
      </c>
      <c r="H10" s="39">
        <v>8</v>
      </c>
      <c r="I10" s="39">
        <v>9</v>
      </c>
      <c r="J10" s="39">
        <v>10</v>
      </c>
      <c r="K10" s="39">
        <v>11</v>
      </c>
      <c r="L10" s="39">
        <v>12</v>
      </c>
      <c r="M10" s="39">
        <v>13</v>
      </c>
      <c r="N10" s="39">
        <v>14</v>
      </c>
      <c r="O10" s="39">
        <v>15</v>
      </c>
      <c r="P10" s="2"/>
      <c r="Q10" s="2"/>
      <c r="R10" s="2"/>
    </row>
    <row r="11" spans="1:29" ht="51" x14ac:dyDescent="0.25">
      <c r="A11" s="47">
        <v>1</v>
      </c>
      <c r="B11" s="52" t="s">
        <v>36</v>
      </c>
      <c r="C11" s="47" t="s">
        <v>25</v>
      </c>
      <c r="D11" s="47" t="s">
        <v>34</v>
      </c>
      <c r="E11" s="53" t="s">
        <v>35</v>
      </c>
      <c r="F11" s="47" t="s">
        <v>23</v>
      </c>
      <c r="G11" s="53">
        <v>2</v>
      </c>
      <c r="H11" s="53">
        <v>28.1</v>
      </c>
      <c r="I11" s="50">
        <f t="shared" ref="I11:I12" si="0">H11*G11</f>
        <v>56.2</v>
      </c>
      <c r="J11" s="54"/>
      <c r="K11" s="48"/>
      <c r="L11" s="51">
        <v>43768</v>
      </c>
      <c r="M11" s="53"/>
      <c r="N11" s="68" t="s">
        <v>24</v>
      </c>
      <c r="O11" s="68" t="s">
        <v>31</v>
      </c>
      <c r="P11" s="2"/>
      <c r="Q11" s="2"/>
      <c r="R11" s="2"/>
    </row>
    <row r="12" spans="1:29" ht="51" x14ac:dyDescent="0.25">
      <c r="A12" s="47">
        <v>2</v>
      </c>
      <c r="B12" s="52" t="s">
        <v>37</v>
      </c>
      <c r="C12" s="47" t="s">
        <v>25</v>
      </c>
      <c r="D12" s="47" t="s">
        <v>26</v>
      </c>
      <c r="E12" s="47" t="s">
        <v>39</v>
      </c>
      <c r="F12" s="47" t="s">
        <v>23</v>
      </c>
      <c r="G12" s="47">
        <v>141</v>
      </c>
      <c r="H12" s="49">
        <v>6.5</v>
      </c>
      <c r="I12" s="50">
        <f t="shared" si="0"/>
        <v>916.5</v>
      </c>
      <c r="J12" s="48"/>
      <c r="K12" s="48"/>
      <c r="L12" s="51">
        <v>43768</v>
      </c>
      <c r="M12" s="53"/>
      <c r="N12" s="69"/>
      <c r="O12" s="69"/>
      <c r="P12" s="2"/>
      <c r="Q12" s="2"/>
      <c r="R12" s="2"/>
    </row>
    <row r="13" spans="1:29" ht="25.5" customHeight="1" x14ac:dyDescent="0.3">
      <c r="A13" s="66" t="s">
        <v>0</v>
      </c>
      <c r="B13" s="66"/>
      <c r="C13" s="66"/>
      <c r="D13" s="66"/>
      <c r="E13" s="66"/>
      <c r="F13" s="66"/>
      <c r="G13" s="66"/>
      <c r="H13" s="13"/>
      <c r="I13" s="40">
        <f>SUM(I11:I12)</f>
        <v>972.7</v>
      </c>
      <c r="J13" s="37"/>
      <c r="K13" s="37"/>
      <c r="L13" s="21"/>
      <c r="M13" s="22"/>
      <c r="N13" s="23"/>
      <c r="O13" s="24"/>
      <c r="P13" s="2"/>
      <c r="Q13" s="2"/>
      <c r="R13" s="2"/>
    </row>
    <row r="14" spans="1:29" ht="42" customHeight="1" x14ac:dyDescent="0.3">
      <c r="A14" s="67" t="s">
        <v>38</v>
      </c>
      <c r="B14" s="67"/>
      <c r="C14" s="67"/>
      <c r="D14" s="67"/>
      <c r="E14" s="67"/>
      <c r="F14" s="67"/>
      <c r="G14" s="67"/>
      <c r="H14" s="14"/>
      <c r="I14" s="18"/>
      <c r="J14" s="25"/>
      <c r="K14" s="15"/>
      <c r="L14" s="26"/>
      <c r="M14" s="27"/>
      <c r="N14" s="28"/>
      <c r="O14" s="29"/>
      <c r="P14" s="2"/>
      <c r="Q14" s="2"/>
      <c r="R14" s="2"/>
    </row>
    <row r="15" spans="1:29" ht="23.25" x14ac:dyDescent="0.35">
      <c r="A15" s="30"/>
      <c r="B15" s="30"/>
      <c r="C15" s="31"/>
      <c r="D15" s="16"/>
      <c r="E15" s="16"/>
      <c r="F15" s="16"/>
      <c r="G15" s="16"/>
      <c r="H15" s="16"/>
      <c r="I15" s="16"/>
      <c r="J15" s="17"/>
      <c r="K15" s="16"/>
      <c r="L15" s="16"/>
      <c r="M15" s="16"/>
      <c r="N15" s="31"/>
      <c r="O15" s="31"/>
    </row>
    <row r="16" spans="1:29" ht="90" customHeight="1" x14ac:dyDescent="0.4">
      <c r="A16" s="62" t="s">
        <v>18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41"/>
      <c r="M16" s="42"/>
      <c r="N16" s="43" t="s">
        <v>17</v>
      </c>
      <c r="O16" s="31"/>
    </row>
    <row r="17" spans="1:28" ht="90" customHeight="1" x14ac:dyDescent="0.4">
      <c r="A17" s="62" t="s">
        <v>21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41"/>
      <c r="M17" s="42"/>
      <c r="N17" s="43" t="s">
        <v>11</v>
      </c>
      <c r="O17" s="31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90" customHeight="1" x14ac:dyDescent="0.4">
      <c r="A18" s="62" t="s">
        <v>14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41"/>
      <c r="M18" s="42"/>
      <c r="N18" s="43" t="s">
        <v>20</v>
      </c>
      <c r="O18" s="31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90" customHeight="1" x14ac:dyDescent="0.4">
      <c r="A19" s="62" t="s">
        <v>15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41"/>
      <c r="M19" s="42"/>
      <c r="N19" s="43" t="s">
        <v>30</v>
      </c>
      <c r="O19" s="31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30" x14ac:dyDescent="0.4">
      <c r="A20" s="44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6"/>
      <c r="M20" s="45"/>
      <c r="N20" s="45"/>
    </row>
  </sheetData>
  <protectedRanges>
    <protectedRange sqref="E12:G12 F11" name="Весь лист_3_45_1_2_1" securityDescriptor="O:WDG:WDD:(A;;CC;;;S-1-5-21-2356986669-2968398607-3214276193-36408)(A;;CC;;;S-1-5-21-2356986669-2968398607-3214276193-41206)"/>
  </protectedRanges>
  <mergeCells count="23">
    <mergeCell ref="A19:K19"/>
    <mergeCell ref="M1:O1"/>
    <mergeCell ref="M2:O2"/>
    <mergeCell ref="M3:O3"/>
    <mergeCell ref="M4:O4"/>
    <mergeCell ref="A8:O8"/>
    <mergeCell ref="A3:D3"/>
    <mergeCell ref="A13:G13"/>
    <mergeCell ref="A14:G14"/>
    <mergeCell ref="A16:K16"/>
    <mergeCell ref="A17:K17"/>
    <mergeCell ref="A18:K18"/>
    <mergeCell ref="N11:N12"/>
    <mergeCell ref="O11:O12"/>
    <mergeCell ref="S3:AC3"/>
    <mergeCell ref="A4:D4"/>
    <mergeCell ref="P5:R5"/>
    <mergeCell ref="P6:R6"/>
    <mergeCell ref="P8:R8"/>
    <mergeCell ref="A5:O5"/>
    <mergeCell ref="A6:O6"/>
    <mergeCell ref="A7:O7"/>
    <mergeCell ref="P7:Q7"/>
  </mergeCells>
  <pageMargins left="0.23622047244094491" right="0.23622047244094491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 (2)</vt:lpstr>
      <vt:lpstr>'Лист2 (2)'!Область_печати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2019-07-24T07:37:33Z</cp:lastPrinted>
  <dcterms:created xsi:type="dcterms:W3CDTF">2012-02-09T10:02:29Z</dcterms:created>
  <dcterms:modified xsi:type="dcterms:W3CDTF">2019-09-03T14:46:10Z</dcterms:modified>
</cp:coreProperties>
</file>