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Ибрагимова\Заявки\РВР\ЗС 609 от 06.05.2019\Уведомление\"/>
    </mc:Choice>
  </mc:AlternateContent>
  <bookViews>
    <workbookView xWindow="0" yWindow="0" windowWidth="28800" windowHeight="12000"/>
  </bookViews>
  <sheets>
    <sheet name="Лист1" sheetId="4" r:id="rId1"/>
  </sheets>
  <definedNames>
    <definedName name="_xlnm._FilterDatabase" localSheetId="0" hidden="1">Лист1!$A$10:$N$108</definedName>
    <definedName name="_xlnm.Print_Area" localSheetId="0">Лист1!$A$1:$N$98</definedName>
  </definedNames>
  <calcPr calcId="162913"/>
</workbook>
</file>

<file path=xl/calcChain.xml><?xml version="1.0" encoding="utf-8"?>
<calcChain xmlns="http://schemas.openxmlformats.org/spreadsheetml/2006/main">
  <c r="J53" i="4" l="1"/>
  <c r="J12" i="4"/>
  <c r="L92" i="4" l="1"/>
  <c r="J92" i="4"/>
</calcChain>
</file>

<file path=xl/sharedStrings.xml><?xml version="1.0" encoding="utf-8"?>
<sst xmlns="http://schemas.openxmlformats.org/spreadsheetml/2006/main" count="347" uniqueCount="178">
  <si>
    <t>ИТОГО:</t>
  </si>
  <si>
    <t>Наименование</t>
  </si>
  <si>
    <t xml:space="preserve">Марка, 
типо-
размер
</t>
  </si>
  <si>
    <t xml:space="preserve">Комплек-
тация
</t>
  </si>
  <si>
    <t>ГОСТ, ТУ, ОСТ</t>
  </si>
  <si>
    <t xml:space="preserve">Ед.
 изм.
</t>
  </si>
  <si>
    <t xml:space="preserve">Срок
поставки
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</si>
  <si>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</si>
  <si>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</si>
  <si>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</si>
  <si>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С.А. Карбышев</t>
  </si>
  <si>
    <t>Количество</t>
  </si>
  <si>
    <t>Масса ед, тн</t>
  </si>
  <si>
    <t>Масса общ, тн.</t>
  </si>
  <si>
    <t>Начальник отдела по организации и проведению монтажа ТМО</t>
  </si>
  <si>
    <t>Ведущий инженер-технолог отдела по организации и проведению монтажа ТМО</t>
  </si>
  <si>
    <t xml:space="preserve">Заместитель директора филиала по экономике и финансам </t>
  </si>
  <si>
    <t>А.Г. Давлетова</t>
  </si>
  <si>
    <t xml:space="preserve">Цена за ед. 
без НДС
в руб.
</t>
  </si>
  <si>
    <t>НЕ</t>
  </si>
  <si>
    <t xml:space="preserve">ООПМТМО </t>
  </si>
  <si>
    <t>Ликвидация последствий аварии на энергоблоке №3 на базе ПСУ-800 филиала "Березовская ГРЭС" ПАО "Юнипро"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</si>
  <si>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</si>
  <si>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</si>
  <si>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 xml:space="preserve">Потребность в приобретении МТР </t>
  </si>
  <si>
    <t>Начальник службы строительного надзора и технического надзора</t>
  </si>
  <si>
    <t>К.А. Сторожев</t>
  </si>
  <si>
    <t>шт</t>
  </si>
  <si>
    <t>Ведущий инженер-технолог отдела ОПМТМО службы СКиТН
Шалашенко Е.В., с.т. 8-960-766-34-12</t>
  </si>
  <si>
    <t>Е.В. Шалашенко</t>
  </si>
  <si>
    <t>ГОСТ 23118-99</t>
  </si>
  <si>
    <t>840х1000</t>
  </si>
  <si>
    <t xml:space="preserve">Настил решетчатый А1 </t>
  </si>
  <si>
    <t xml:space="preserve">Настил решетчатый А2 </t>
  </si>
  <si>
    <t xml:space="preserve">Настил решетчатый А3 </t>
  </si>
  <si>
    <t xml:space="preserve">Настил решетчатый А4 </t>
  </si>
  <si>
    <t xml:space="preserve">Настил решетчатый А5 </t>
  </si>
  <si>
    <t xml:space="preserve">Настил решетчатый А6 </t>
  </si>
  <si>
    <t>810х1000</t>
  </si>
  <si>
    <t>835х1000</t>
  </si>
  <si>
    <t>840х980</t>
  </si>
  <si>
    <t>835х980</t>
  </si>
  <si>
    <t>Настил решетчатый А10</t>
  </si>
  <si>
    <t>Настил решетчатый А13</t>
  </si>
  <si>
    <t xml:space="preserve">Настил решетчатый А14 </t>
  </si>
  <si>
    <t xml:space="preserve">Настил решетчатый А15 </t>
  </si>
  <si>
    <t xml:space="preserve">Настил решетчатый А19 </t>
  </si>
  <si>
    <t xml:space="preserve">Настил решетчатый А24 </t>
  </si>
  <si>
    <t>800х980</t>
  </si>
  <si>
    <t>830х1180</t>
  </si>
  <si>
    <t>980х630</t>
  </si>
  <si>
    <t>630х980</t>
  </si>
  <si>
    <t>830х990</t>
  </si>
  <si>
    <t>830х1000</t>
  </si>
  <si>
    <t xml:space="preserve">Настил решетчатый В1 </t>
  </si>
  <si>
    <t xml:space="preserve">Настил решетчатый В2 </t>
  </si>
  <si>
    <t xml:space="preserve">Настил решетчатый В5 </t>
  </si>
  <si>
    <t>830х980</t>
  </si>
  <si>
    <t>840х1130</t>
  </si>
  <si>
    <t xml:space="preserve">Настил решетчатый С1 </t>
  </si>
  <si>
    <t xml:space="preserve">Настил решетчатый С2 </t>
  </si>
  <si>
    <t xml:space="preserve">Настил решетчатый С3 </t>
  </si>
  <si>
    <t xml:space="preserve">Настил решетчатый С4 </t>
  </si>
  <si>
    <t xml:space="preserve">Настил решетчатый С6 </t>
  </si>
  <si>
    <t xml:space="preserve">Настил решетчатый С8 </t>
  </si>
  <si>
    <t xml:space="preserve">Настил решетчатый С12 </t>
  </si>
  <si>
    <t xml:space="preserve">Настил решетчатый С38 </t>
  </si>
  <si>
    <t>850х1000</t>
  </si>
  <si>
    <t>900х1000</t>
  </si>
  <si>
    <t>790х1000</t>
  </si>
  <si>
    <t>615х1000</t>
  </si>
  <si>
    <t>630х840</t>
  </si>
  <si>
    <t xml:space="preserve">Настил решетчатый D1 </t>
  </si>
  <si>
    <t xml:space="preserve">Настил решетчатый D3 </t>
  </si>
  <si>
    <t xml:space="preserve">Настил решетчатый D28 </t>
  </si>
  <si>
    <t>630х1000</t>
  </si>
  <si>
    <t xml:space="preserve">Настил решетчатый Е1 </t>
  </si>
  <si>
    <t xml:space="preserve">Настил решетчатый Е3 </t>
  </si>
  <si>
    <t xml:space="preserve">Настил решетчатый F1 </t>
  </si>
  <si>
    <t xml:space="preserve">Настил решетчатый F3 </t>
  </si>
  <si>
    <t xml:space="preserve">Настил решетчатый F5 </t>
  </si>
  <si>
    <t xml:space="preserve">Настил решетчатый F11 </t>
  </si>
  <si>
    <t>1180х925</t>
  </si>
  <si>
    <t>975х990</t>
  </si>
  <si>
    <t xml:space="preserve">Настил решетчатый G3 </t>
  </si>
  <si>
    <t xml:space="preserve">Настил решетчатый G7 </t>
  </si>
  <si>
    <t>985х995</t>
  </si>
  <si>
    <t xml:space="preserve">Настил решетчатый К1 </t>
  </si>
  <si>
    <t xml:space="preserve">Настил решетчатый J1 </t>
  </si>
  <si>
    <t xml:space="preserve">Настил решетчатый J2 </t>
  </si>
  <si>
    <t xml:space="preserve">Настил решетчатый J3 </t>
  </si>
  <si>
    <t xml:space="preserve">Настил решетчатый J4 </t>
  </si>
  <si>
    <t>830х1160</t>
  </si>
  <si>
    <t>830х585</t>
  </si>
  <si>
    <t>830х970</t>
  </si>
  <si>
    <t>Настил решетчатый Н6</t>
  </si>
  <si>
    <t>Настил решетчатый Н7</t>
  </si>
  <si>
    <t>Настил решетчатый Н4</t>
  </si>
  <si>
    <t>Настил решетчатый Н8</t>
  </si>
  <si>
    <t>Настил решетчатый Н3</t>
  </si>
  <si>
    <t>Настил решетчатый Н9</t>
  </si>
  <si>
    <t>Настил решетчатый Н10</t>
  </si>
  <si>
    <t>470х2250</t>
  </si>
  <si>
    <t>470х1250</t>
  </si>
  <si>
    <t>1100х2250</t>
  </si>
  <si>
    <t>1100х2030</t>
  </si>
  <si>
    <t>1100х2000</t>
  </si>
  <si>
    <t>1100х2010</t>
  </si>
  <si>
    <t>1100х1810</t>
  </si>
  <si>
    <t>Настил решетчатый П15</t>
  </si>
  <si>
    <t>Настил решетчатый П19</t>
  </si>
  <si>
    <t>Настил решетчатый П20</t>
  </si>
  <si>
    <t>Настил решетчатый П22</t>
  </si>
  <si>
    <t>Настил решетчатый П23</t>
  </si>
  <si>
    <t>Настил решетчатый П35</t>
  </si>
  <si>
    <t>Настил решетчатый П5</t>
  </si>
  <si>
    <t>Настил решетчатый П6</t>
  </si>
  <si>
    <t>Настил решетчатый П11</t>
  </si>
  <si>
    <t>Настил решетчатый П12</t>
  </si>
  <si>
    <t>770х1715</t>
  </si>
  <si>
    <t>790х1815</t>
  </si>
  <si>
    <t>890х1715</t>
  </si>
  <si>
    <t>990х3000</t>
  </si>
  <si>
    <t>790х1715</t>
  </si>
  <si>
    <t>200х800</t>
  </si>
  <si>
    <t>620х1785</t>
  </si>
  <si>
    <t>620х2685</t>
  </si>
  <si>
    <t>990х1785</t>
  </si>
  <si>
    <t>990х2685</t>
  </si>
  <si>
    <t>Настил решетчатый М3</t>
  </si>
  <si>
    <t>Настил решетчатый М4</t>
  </si>
  <si>
    <t>Настил решетчатый М9</t>
  </si>
  <si>
    <t>Настил решетчатый М10</t>
  </si>
  <si>
    <t>Настил решетчатый М12</t>
  </si>
  <si>
    <t>Настил решетчатый М14</t>
  </si>
  <si>
    <t>790х1800</t>
  </si>
  <si>
    <t>660х1400</t>
  </si>
  <si>
    <t>740х2000</t>
  </si>
  <si>
    <t>740х1050</t>
  </si>
  <si>
    <t>690х1940</t>
  </si>
  <si>
    <t>990х2910</t>
  </si>
  <si>
    <t>0.0430</t>
  </si>
  <si>
    <t>0.0280</t>
  </si>
  <si>
    <t>Настил решетчатый Л4</t>
  </si>
  <si>
    <t>Настил решетчатый Л5</t>
  </si>
  <si>
    <t>Настил решетчатый Л6</t>
  </si>
  <si>
    <t>Настил решетчатый Л17</t>
  </si>
  <si>
    <t>Настил решетчатый Л16</t>
  </si>
  <si>
    <t>Настил решетчатый Л7</t>
  </si>
  <si>
    <t>Настил решетчатый Л8</t>
  </si>
  <si>
    <t>Настил решетчатый Л1</t>
  </si>
  <si>
    <t>Настил решетчатый Л2</t>
  </si>
  <si>
    <t>Настил решетчатый Л3</t>
  </si>
  <si>
    <t>890х1900</t>
  </si>
  <si>
    <t>1090х2850</t>
  </si>
  <si>
    <t>1090х1900</t>
  </si>
  <si>
    <t>810х1700</t>
  </si>
  <si>
    <t>810х2050</t>
  </si>
  <si>
    <t>630х2850</t>
  </si>
  <si>
    <t>630х1900</t>
  </si>
  <si>
    <t>790х2850</t>
  </si>
  <si>
    <t>790х1900</t>
  </si>
  <si>
    <t>890х2850</t>
  </si>
  <si>
    <t>Настил решетчатый К1</t>
  </si>
  <si>
    <t>Настил решетчатый Б1</t>
  </si>
  <si>
    <t>Настил решетчатый Б2</t>
  </si>
  <si>
    <t>Настил решетчатый Б3</t>
  </si>
  <si>
    <t>840х1100</t>
  </si>
  <si>
    <t>1400х1200</t>
  </si>
  <si>
    <t>1000х1400</t>
  </si>
  <si>
    <t>850х300</t>
  </si>
  <si>
    <t>Стандартный скрепитель</t>
  </si>
  <si>
    <t>ППУ № 24 Площадки и лестницы верха котла и зоны приборов ОГ-12:</t>
  </si>
  <si>
    <t>Металлоконструкции лестниц и площадок для вновь устанавливаемых обдувочных аппаратов, КМД 2271.</t>
  </si>
  <si>
    <t xml:space="preserve">Приложение №1: № 2.8.12; № 2.8.30. Договор №ИА-17-0781_436-17 от 28.08.2017 </t>
  </si>
  <si>
    <t>ППУ № 118 Площадки и лестницы для вновь устанавливаемых обдувочных аппаратов:</t>
  </si>
  <si>
    <t>Заявка-спецификация №609 от 29.04.2019г.</t>
  </si>
  <si>
    <t>Площадки и лестницы верха котла и зоны приборов ОГ-12, 1Ф-2854-4-КМ.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</si>
</sst>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_ ;\-#,##0.00\ 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/>
    <xf numFmtId="0" fontId="18" fillId="0" borderId="0"/>
    <xf numFmtId="0" fontId="16" fillId="0" borderId="0"/>
    <xf numFmtId="0" fontId="20" fillId="0" borderId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3" xfId="3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4" fontId="9" fillId="0" borderId="0" xfId="0" applyNumberFormat="1" applyFont="1" applyBorder="1"/>
    <xf numFmtId="164" fontId="5" fillId="0" borderId="7" xfId="0" applyNumberFormat="1" applyFont="1" applyBorder="1" applyAlignment="1">
      <alignment horizontal="center" vertical="center" wrapText="1"/>
    </xf>
    <xf numFmtId="14" fontId="9" fillId="0" borderId="7" xfId="0" applyNumberFormat="1" applyFont="1" applyBorder="1"/>
    <xf numFmtId="0" fontId="13" fillId="0" borderId="7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/>
    </xf>
    <xf numFmtId="4" fontId="17" fillId="0" borderId="3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65" fontId="17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4" fontId="22" fillId="0" borderId="3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3" fillId="0" borderId="0" xfId="0" applyFont="1"/>
    <xf numFmtId="0" fontId="2" fillId="0" borderId="3" xfId="0" applyFont="1" applyBorder="1" applyAlignment="1">
      <alignment vertical="center" wrapText="1"/>
    </xf>
    <xf numFmtId="166" fontId="4" fillId="0" borderId="3" xfId="0" applyNumberFormat="1" applyFont="1" applyBorder="1" applyAlignment="1">
      <alignment vertical="center" wrapText="1"/>
    </xf>
    <xf numFmtId="165" fontId="4" fillId="0" borderId="3" xfId="0" applyNumberFormat="1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/>
    </xf>
    <xf numFmtId="14" fontId="17" fillId="0" borderId="3" xfId="0" applyNumberFormat="1" applyFont="1" applyBorder="1" applyAlignment="1">
      <alignment horizontal="center" vertical="center" wrapText="1"/>
    </xf>
    <xf numFmtId="165" fontId="22" fillId="3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5">
    <cellStyle name="Excel Built-in Normal" xfId="2"/>
    <cellStyle name="Обычный" xfId="0" builtinId="0"/>
    <cellStyle name="Обычный 2" xfId="1"/>
    <cellStyle name="Обычный 2 2" xfId="4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9"/>
  <sheetViews>
    <sheetView tabSelected="1" showWhiteSpace="0" zoomScale="70" zoomScaleNormal="70" zoomScaleSheetLayoutView="80" zoomScalePageLayoutView="60" workbookViewId="0">
      <selection activeCell="N54" sqref="N54:N91"/>
    </sheetView>
  </sheetViews>
  <sheetFormatPr defaultRowHeight="20.25" x14ac:dyDescent="0.3"/>
  <cols>
    <col min="1" max="1" width="10" style="2" customWidth="1"/>
    <col min="2" max="2" width="27" style="2" customWidth="1"/>
    <col min="3" max="3" width="36.7109375" style="1" customWidth="1"/>
    <col min="4" max="4" width="25.5703125" style="1" customWidth="1"/>
    <col min="5" max="5" width="32.85546875" style="1" hidden="1" customWidth="1"/>
    <col min="6" max="6" width="31.5703125" style="1" bestFit="1" customWidth="1"/>
    <col min="7" max="7" width="10.28515625" style="1" customWidth="1"/>
    <col min="8" max="8" width="11.7109375" style="1" customWidth="1"/>
    <col min="9" max="10" width="17" style="1" customWidth="1"/>
    <col min="11" max="11" width="22.140625" style="21" customWidth="1"/>
    <col min="12" max="12" width="23" style="1" customWidth="1"/>
    <col min="13" max="13" width="15.7109375" style="5" customWidth="1"/>
    <col min="14" max="14" width="20.42578125" style="1" customWidth="1"/>
    <col min="15" max="15" width="21.85546875" style="1" customWidth="1"/>
    <col min="16" max="16" width="22.85546875" style="1" customWidth="1"/>
    <col min="17" max="17" width="11.140625" style="1" customWidth="1"/>
    <col min="18" max="18" width="11.28515625" style="1" customWidth="1"/>
    <col min="19" max="16384" width="9.140625" style="1"/>
  </cols>
  <sheetData>
    <row r="1" spans="1:30" ht="21" customHeight="1" x14ac:dyDescent="0.3"/>
    <row r="2" spans="1:30" ht="37.5" customHeight="1" x14ac:dyDescent="0.3">
      <c r="A2" s="3"/>
      <c r="B2" s="3"/>
      <c r="C2" s="3"/>
      <c r="D2" s="4"/>
      <c r="E2" s="4"/>
      <c r="F2" s="4"/>
      <c r="G2" s="4"/>
      <c r="H2" s="4"/>
      <c r="I2" s="4"/>
      <c r="J2" s="4"/>
      <c r="K2" s="22"/>
      <c r="L2" s="79"/>
      <c r="M2" s="79"/>
      <c r="N2" s="79"/>
      <c r="O2" s="79"/>
      <c r="P2" s="79"/>
    </row>
    <row r="3" spans="1:30" ht="37.5" customHeight="1" x14ac:dyDescent="0.3">
      <c r="A3" s="6"/>
      <c r="B3" s="6"/>
      <c r="C3" s="6"/>
      <c r="D3" s="17"/>
      <c r="E3" s="17"/>
      <c r="F3" s="17"/>
      <c r="G3" s="17"/>
      <c r="H3" s="17"/>
      <c r="I3" s="17"/>
      <c r="J3" s="17"/>
      <c r="K3" s="23"/>
      <c r="L3" s="79"/>
      <c r="M3" s="79"/>
      <c r="N3" s="79"/>
      <c r="O3" s="79"/>
      <c r="P3" s="79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0" ht="37.5" customHeight="1" x14ac:dyDescent="0.3">
      <c r="A4" s="81"/>
      <c r="B4" s="81"/>
      <c r="C4" s="81"/>
      <c r="D4" s="81"/>
      <c r="E4" s="17"/>
      <c r="F4" s="17"/>
      <c r="G4" s="17"/>
      <c r="H4" s="17"/>
      <c r="I4" s="17"/>
      <c r="J4" s="17"/>
      <c r="K4" s="23"/>
      <c r="L4" s="79"/>
      <c r="M4" s="79"/>
      <c r="N4" s="79"/>
      <c r="O4" s="79"/>
      <c r="P4" s="79"/>
      <c r="Q4" s="18"/>
      <c r="R4" s="18"/>
      <c r="S4" s="18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</row>
    <row r="5" spans="1:30" ht="33" customHeight="1" x14ac:dyDescent="0.3">
      <c r="A5" s="81" t="s">
        <v>20</v>
      </c>
      <c r="B5" s="81"/>
      <c r="C5" s="81"/>
      <c r="D5" s="81"/>
      <c r="E5" s="17"/>
      <c r="F5" s="17"/>
      <c r="G5" s="17"/>
      <c r="H5" s="17"/>
      <c r="I5" s="17"/>
      <c r="J5" s="17"/>
      <c r="K5" s="23"/>
      <c r="L5" s="82"/>
      <c r="M5" s="82"/>
      <c r="N5" s="82"/>
      <c r="O5" s="82"/>
      <c r="P5" s="82"/>
      <c r="Q5" s="18"/>
      <c r="R5" s="18"/>
      <c r="S5" s="18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1:30" ht="30.75" customHeight="1" x14ac:dyDescent="0.25">
      <c r="A6" s="85" t="s">
        <v>176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18"/>
      <c r="R6" s="18"/>
      <c r="S6" s="18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33.75" customHeight="1" x14ac:dyDescent="0.3">
      <c r="A7" s="86" t="s">
        <v>24</v>
      </c>
      <c r="B7" s="86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/>
      <c r="P7"/>
      <c r="Q7" s="18"/>
      <c r="R7" s="18"/>
      <c r="S7" s="18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ht="38.25" customHeight="1" x14ac:dyDescent="0.3">
      <c r="A8" s="86" t="s">
        <v>21</v>
      </c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/>
      <c r="P8"/>
      <c r="Q8" s="18"/>
      <c r="R8" s="18"/>
      <c r="S8" s="18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1:30" ht="33.75" customHeight="1" thickBot="1" x14ac:dyDescent="0.35">
      <c r="A9" s="88" t="s">
        <v>174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18"/>
      <c r="R9" s="18"/>
      <c r="S9" s="18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pans="1:30" ht="111" customHeight="1" thickBot="1" x14ac:dyDescent="0.3">
      <c r="A10" s="13" t="s">
        <v>7</v>
      </c>
      <c r="B10" s="11" t="s">
        <v>19</v>
      </c>
      <c r="C10" s="11" t="s">
        <v>1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11</v>
      </c>
      <c r="I10" s="11" t="s">
        <v>12</v>
      </c>
      <c r="J10" s="11" t="s">
        <v>13</v>
      </c>
      <c r="K10" s="11" t="s">
        <v>18</v>
      </c>
      <c r="L10" s="12" t="s">
        <v>8</v>
      </c>
      <c r="M10" s="14" t="s">
        <v>6</v>
      </c>
      <c r="N10" s="11" t="s">
        <v>9</v>
      </c>
      <c r="O10" s="33" t="s">
        <v>22</v>
      </c>
      <c r="P10" s="34" t="s">
        <v>23</v>
      </c>
      <c r="Q10" s="18"/>
      <c r="R10" s="18"/>
      <c r="S10" s="20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0" ht="18.75" customHeight="1" x14ac:dyDescent="0.25">
      <c r="A11" s="54">
        <v>1</v>
      </c>
      <c r="B11" s="54">
        <v>2</v>
      </c>
      <c r="C11" s="54">
        <v>3</v>
      </c>
      <c r="D11" s="54">
        <v>4</v>
      </c>
      <c r="E11" s="54">
        <v>5</v>
      </c>
      <c r="F11" s="54">
        <v>5</v>
      </c>
      <c r="G11" s="54">
        <v>6</v>
      </c>
      <c r="H11" s="54">
        <v>7</v>
      </c>
      <c r="I11" s="54">
        <v>8</v>
      </c>
      <c r="J11" s="54">
        <v>9</v>
      </c>
      <c r="K11" s="54">
        <v>10</v>
      </c>
      <c r="L11" s="54">
        <v>11</v>
      </c>
      <c r="M11" s="54">
        <v>12</v>
      </c>
      <c r="N11" s="54">
        <v>13</v>
      </c>
      <c r="O11" s="55">
        <v>14</v>
      </c>
      <c r="P11" s="55">
        <v>15</v>
      </c>
      <c r="Q11"/>
      <c r="R11"/>
      <c r="S11"/>
    </row>
    <row r="12" spans="1:30" ht="21" customHeight="1" x14ac:dyDescent="0.25">
      <c r="A12" s="92" t="s">
        <v>172</v>
      </c>
      <c r="B12" s="92"/>
      <c r="C12" s="92"/>
      <c r="D12" s="92"/>
      <c r="E12" s="92"/>
      <c r="F12" s="92"/>
      <c r="G12" s="59"/>
      <c r="H12" s="59"/>
      <c r="I12" s="59"/>
      <c r="J12" s="60">
        <f>SUM(J13:J52)</f>
        <v>3.5835100000000004</v>
      </c>
      <c r="K12" s="68"/>
      <c r="L12" s="68"/>
      <c r="M12" s="59"/>
      <c r="N12" s="59"/>
      <c r="O12" s="59"/>
      <c r="P12" s="59"/>
      <c r="Q12"/>
      <c r="R12"/>
      <c r="S12"/>
    </row>
    <row r="13" spans="1:30" ht="37.5" customHeight="1" x14ac:dyDescent="0.25">
      <c r="A13" s="56">
        <v>1</v>
      </c>
      <c r="B13" s="75"/>
      <c r="C13" s="50" t="s">
        <v>32</v>
      </c>
      <c r="D13" s="29" t="s">
        <v>31</v>
      </c>
      <c r="E13" s="30"/>
      <c r="F13" s="31" t="s">
        <v>30</v>
      </c>
      <c r="G13" s="32" t="s">
        <v>27</v>
      </c>
      <c r="H13" s="50">
        <v>2</v>
      </c>
      <c r="I13" s="52">
        <v>2.52E-2</v>
      </c>
      <c r="J13" s="53">
        <v>5.04E-2</v>
      </c>
      <c r="K13" s="49"/>
      <c r="L13" s="46"/>
      <c r="M13" s="51">
        <v>43615</v>
      </c>
      <c r="N13" s="96"/>
      <c r="O13" s="90" t="s">
        <v>28</v>
      </c>
      <c r="P13" s="89" t="s">
        <v>177</v>
      </c>
      <c r="Q13"/>
      <c r="R13"/>
      <c r="S13"/>
    </row>
    <row r="14" spans="1:30" x14ac:dyDescent="0.25">
      <c r="A14" s="30">
        <v>2</v>
      </c>
      <c r="B14" s="75"/>
      <c r="C14" s="50" t="s">
        <v>33</v>
      </c>
      <c r="D14" s="29" t="s">
        <v>38</v>
      </c>
      <c r="E14" s="30"/>
      <c r="F14" s="31" t="s">
        <v>30</v>
      </c>
      <c r="G14" s="32" t="s">
        <v>27</v>
      </c>
      <c r="H14" s="50">
        <v>5</v>
      </c>
      <c r="I14" s="52">
        <v>2.4299999999999999E-2</v>
      </c>
      <c r="J14" s="53">
        <v>0.12</v>
      </c>
      <c r="K14" s="49"/>
      <c r="L14" s="46"/>
      <c r="M14" s="51">
        <v>43615</v>
      </c>
      <c r="N14" s="97"/>
      <c r="O14" s="90"/>
      <c r="P14" s="89"/>
      <c r="Q14"/>
      <c r="R14"/>
      <c r="S14"/>
    </row>
    <row r="15" spans="1:30" x14ac:dyDescent="0.25">
      <c r="A15" s="30">
        <v>3</v>
      </c>
      <c r="B15" s="75"/>
      <c r="C15" s="50" t="s">
        <v>34</v>
      </c>
      <c r="D15" s="29" t="s">
        <v>39</v>
      </c>
      <c r="E15" s="30"/>
      <c r="F15" s="31" t="s">
        <v>30</v>
      </c>
      <c r="G15" s="32" t="s">
        <v>27</v>
      </c>
      <c r="H15" s="50">
        <v>4</v>
      </c>
      <c r="I15" s="52">
        <v>2.5049999999999999E-2</v>
      </c>
      <c r="J15" s="53">
        <v>0.1</v>
      </c>
      <c r="K15" s="49"/>
      <c r="L15" s="46"/>
      <c r="M15" s="51">
        <v>43615</v>
      </c>
      <c r="N15" s="97"/>
      <c r="O15" s="90"/>
      <c r="P15" s="89"/>
      <c r="Q15"/>
      <c r="R15"/>
      <c r="S15"/>
    </row>
    <row r="16" spans="1:30" x14ac:dyDescent="0.25">
      <c r="A16" s="30">
        <v>4</v>
      </c>
      <c r="B16" s="75"/>
      <c r="C16" s="50" t="s">
        <v>35</v>
      </c>
      <c r="D16" s="29" t="s">
        <v>40</v>
      </c>
      <c r="E16" s="30"/>
      <c r="F16" s="31" t="s">
        <v>30</v>
      </c>
      <c r="G16" s="32" t="s">
        <v>27</v>
      </c>
      <c r="H16" s="50">
        <v>1</v>
      </c>
      <c r="I16" s="52">
        <v>2.47E-2</v>
      </c>
      <c r="J16" s="52">
        <v>2.47E-2</v>
      </c>
      <c r="K16" s="49"/>
      <c r="L16" s="46"/>
      <c r="M16" s="51">
        <v>43615</v>
      </c>
      <c r="N16" s="97"/>
      <c r="O16" s="90"/>
      <c r="P16" s="89"/>
      <c r="Q16"/>
      <c r="R16"/>
      <c r="S16"/>
    </row>
    <row r="17" spans="1:19" x14ac:dyDescent="0.25">
      <c r="A17" s="56">
        <v>5</v>
      </c>
      <c r="B17" s="75"/>
      <c r="C17" s="50" t="s">
        <v>36</v>
      </c>
      <c r="D17" s="29" t="s">
        <v>41</v>
      </c>
      <c r="E17" s="30"/>
      <c r="F17" s="31" t="s">
        <v>30</v>
      </c>
      <c r="G17" s="32" t="s">
        <v>27</v>
      </c>
      <c r="H17" s="50">
        <v>4</v>
      </c>
      <c r="I17" s="52">
        <v>2.4549999999999999E-2</v>
      </c>
      <c r="J17" s="53">
        <v>0.1</v>
      </c>
      <c r="K17" s="49"/>
      <c r="L17" s="46"/>
      <c r="M17" s="51">
        <v>43615</v>
      </c>
      <c r="N17" s="97"/>
      <c r="O17" s="90"/>
      <c r="P17" s="89"/>
      <c r="Q17"/>
      <c r="R17"/>
      <c r="S17"/>
    </row>
    <row r="18" spans="1:19" x14ac:dyDescent="0.25">
      <c r="A18" s="30">
        <v>6</v>
      </c>
      <c r="B18" s="75"/>
      <c r="C18" s="50" t="s">
        <v>37</v>
      </c>
      <c r="D18" s="29" t="s">
        <v>41</v>
      </c>
      <c r="E18" s="30"/>
      <c r="F18" s="31" t="s">
        <v>30</v>
      </c>
      <c r="G18" s="32" t="s">
        <v>27</v>
      </c>
      <c r="H18" s="50">
        <v>1</v>
      </c>
      <c r="I18" s="52">
        <v>2.4549999999999999E-2</v>
      </c>
      <c r="J18" s="52">
        <v>2.4549999999999999E-2</v>
      </c>
      <c r="K18" s="49"/>
      <c r="L18" s="46"/>
      <c r="M18" s="51">
        <v>43615</v>
      </c>
      <c r="N18" s="97"/>
      <c r="O18" s="90"/>
      <c r="P18" s="89"/>
      <c r="Q18"/>
      <c r="R18"/>
      <c r="S18"/>
    </row>
    <row r="19" spans="1:19" x14ac:dyDescent="0.25">
      <c r="A19" s="30">
        <v>7</v>
      </c>
      <c r="B19" s="75"/>
      <c r="C19" s="50" t="s">
        <v>42</v>
      </c>
      <c r="D19" s="29" t="s">
        <v>48</v>
      </c>
      <c r="E19" s="30"/>
      <c r="F19" s="31" t="s">
        <v>30</v>
      </c>
      <c r="G19" s="32" t="s">
        <v>27</v>
      </c>
      <c r="H19" s="50">
        <v>1</v>
      </c>
      <c r="I19" s="52">
        <v>2.3519999999999999E-2</v>
      </c>
      <c r="J19" s="52">
        <v>2.3519999999999999E-2</v>
      </c>
      <c r="K19" s="49"/>
      <c r="L19" s="46"/>
      <c r="M19" s="51">
        <v>43615</v>
      </c>
      <c r="N19" s="97"/>
      <c r="O19" s="90"/>
      <c r="P19" s="89"/>
      <c r="Q19"/>
      <c r="R19"/>
      <c r="S19"/>
    </row>
    <row r="20" spans="1:19" x14ac:dyDescent="0.25">
      <c r="A20" s="30">
        <v>8</v>
      </c>
      <c r="B20" s="75"/>
      <c r="C20" s="50" t="s">
        <v>43</v>
      </c>
      <c r="D20" s="29" t="s">
        <v>49</v>
      </c>
      <c r="E20" s="30"/>
      <c r="F20" s="31" t="s">
        <v>30</v>
      </c>
      <c r="G20" s="32" t="s">
        <v>27</v>
      </c>
      <c r="H20" s="50">
        <v>2</v>
      </c>
      <c r="I20" s="52">
        <v>2.938E-2</v>
      </c>
      <c r="J20" s="53">
        <v>0.06</v>
      </c>
      <c r="K20" s="49"/>
      <c r="L20" s="46"/>
      <c r="M20" s="51">
        <v>43615</v>
      </c>
      <c r="N20" s="97"/>
      <c r="O20" s="90"/>
      <c r="P20" s="89"/>
      <c r="Q20"/>
      <c r="R20"/>
      <c r="S20"/>
    </row>
    <row r="21" spans="1:19" x14ac:dyDescent="0.25">
      <c r="A21" s="56">
        <v>9</v>
      </c>
      <c r="B21" s="75"/>
      <c r="C21" s="50" t="s">
        <v>44</v>
      </c>
      <c r="D21" s="29" t="s">
        <v>50</v>
      </c>
      <c r="E21" s="30"/>
      <c r="F21" s="31" t="s">
        <v>30</v>
      </c>
      <c r="G21" s="32" t="s">
        <v>27</v>
      </c>
      <c r="H21" s="50">
        <v>2</v>
      </c>
      <c r="I21" s="52">
        <v>1.8519999999999998E-2</v>
      </c>
      <c r="J21" s="53">
        <v>0.04</v>
      </c>
      <c r="K21" s="49"/>
      <c r="L21" s="46"/>
      <c r="M21" s="51">
        <v>43615</v>
      </c>
      <c r="N21" s="97"/>
      <c r="O21" s="90"/>
      <c r="P21" s="89"/>
      <c r="Q21"/>
      <c r="R21"/>
      <c r="S21"/>
    </row>
    <row r="22" spans="1:19" x14ac:dyDescent="0.25">
      <c r="A22" s="30">
        <v>10</v>
      </c>
      <c r="B22" s="75"/>
      <c r="C22" s="50" t="s">
        <v>45</v>
      </c>
      <c r="D22" s="29" t="s">
        <v>51</v>
      </c>
      <c r="E22" s="30"/>
      <c r="F22" s="31" t="s">
        <v>30</v>
      </c>
      <c r="G22" s="32" t="s">
        <v>27</v>
      </c>
      <c r="H22" s="50">
        <v>2</v>
      </c>
      <c r="I22" s="52">
        <v>1.8519999999999998E-2</v>
      </c>
      <c r="J22" s="53">
        <v>0.04</v>
      </c>
      <c r="K22" s="49"/>
      <c r="L22" s="46"/>
      <c r="M22" s="51">
        <v>43615</v>
      </c>
      <c r="N22" s="97"/>
      <c r="O22" s="90"/>
      <c r="P22" s="89"/>
      <c r="Q22"/>
      <c r="R22"/>
      <c r="S22"/>
    </row>
    <row r="23" spans="1:19" x14ac:dyDescent="0.25">
      <c r="A23" s="30">
        <v>11</v>
      </c>
      <c r="B23" s="75"/>
      <c r="C23" s="50" t="s">
        <v>46</v>
      </c>
      <c r="D23" s="29" t="s">
        <v>52</v>
      </c>
      <c r="E23" s="30"/>
      <c r="F23" s="31" t="s">
        <v>30</v>
      </c>
      <c r="G23" s="32" t="s">
        <v>27</v>
      </c>
      <c r="H23" s="50">
        <v>1</v>
      </c>
      <c r="I23" s="52">
        <v>2.4649999999999998E-2</v>
      </c>
      <c r="J23" s="52">
        <v>2.4649999999999998E-2</v>
      </c>
      <c r="K23" s="49"/>
      <c r="L23" s="46"/>
      <c r="M23" s="51">
        <v>43615</v>
      </c>
      <c r="N23" s="97"/>
      <c r="O23" s="90"/>
      <c r="P23" s="89"/>
      <c r="Q23"/>
      <c r="R23"/>
      <c r="S23"/>
    </row>
    <row r="24" spans="1:19" x14ac:dyDescent="0.25">
      <c r="A24" s="30">
        <v>12</v>
      </c>
      <c r="B24" s="75"/>
      <c r="C24" s="50" t="s">
        <v>47</v>
      </c>
      <c r="D24" s="29" t="s">
        <v>53</v>
      </c>
      <c r="E24" s="30"/>
      <c r="F24" s="31" t="s">
        <v>30</v>
      </c>
      <c r="G24" s="32" t="s">
        <v>27</v>
      </c>
      <c r="H24" s="50">
        <v>2</v>
      </c>
      <c r="I24" s="52">
        <v>2.4899999999999999E-2</v>
      </c>
      <c r="J24" s="53">
        <v>0.05</v>
      </c>
      <c r="K24" s="49"/>
      <c r="L24" s="46"/>
      <c r="M24" s="51">
        <v>43615</v>
      </c>
      <c r="N24" s="97"/>
      <c r="O24" s="90"/>
      <c r="P24" s="89"/>
      <c r="Q24"/>
      <c r="R24"/>
      <c r="S24"/>
    </row>
    <row r="25" spans="1:19" ht="21" customHeight="1" x14ac:dyDescent="0.25">
      <c r="A25" s="56">
        <v>13</v>
      </c>
      <c r="B25" s="75"/>
      <c r="C25" s="50" t="s">
        <v>54</v>
      </c>
      <c r="D25" s="29" t="s">
        <v>53</v>
      </c>
      <c r="E25" s="30"/>
      <c r="F25" s="31" t="s">
        <v>30</v>
      </c>
      <c r="G25" s="32" t="s">
        <v>27</v>
      </c>
      <c r="H25" s="50">
        <v>3</v>
      </c>
      <c r="I25" s="52">
        <v>2.4899999999999999E-2</v>
      </c>
      <c r="J25" s="53">
        <v>7.0000000000000007E-2</v>
      </c>
      <c r="K25" s="49"/>
      <c r="L25" s="46"/>
      <c r="M25" s="51">
        <v>43615</v>
      </c>
      <c r="N25" s="97"/>
      <c r="O25" s="90"/>
      <c r="P25" s="89"/>
      <c r="Q25"/>
      <c r="R25"/>
      <c r="S25"/>
    </row>
    <row r="26" spans="1:19" x14ac:dyDescent="0.25">
      <c r="A26" s="30">
        <v>14</v>
      </c>
      <c r="B26" s="75"/>
      <c r="C26" s="50" t="s">
        <v>55</v>
      </c>
      <c r="D26" s="29" t="s">
        <v>57</v>
      </c>
      <c r="E26" s="30"/>
      <c r="F26" s="31" t="s">
        <v>30</v>
      </c>
      <c r="G26" s="32" t="s">
        <v>27</v>
      </c>
      <c r="H26" s="50">
        <v>1</v>
      </c>
      <c r="I26" s="52">
        <v>2.4400000000000002E-2</v>
      </c>
      <c r="J26" s="52">
        <v>2.4400000000000002E-2</v>
      </c>
      <c r="K26" s="49"/>
      <c r="L26" s="46"/>
      <c r="M26" s="51">
        <v>43615</v>
      </c>
      <c r="N26" s="97"/>
      <c r="O26" s="90"/>
      <c r="P26" s="89"/>
      <c r="Q26"/>
      <c r="R26"/>
      <c r="S26"/>
    </row>
    <row r="27" spans="1:19" x14ac:dyDescent="0.25">
      <c r="A27" s="30">
        <v>15</v>
      </c>
      <c r="B27" s="75"/>
      <c r="C27" s="50" t="s">
        <v>56</v>
      </c>
      <c r="D27" s="29" t="s">
        <v>58</v>
      </c>
      <c r="E27" s="30"/>
      <c r="F27" s="31" t="s">
        <v>30</v>
      </c>
      <c r="G27" s="32" t="s">
        <v>27</v>
      </c>
      <c r="H27" s="50">
        <v>1</v>
      </c>
      <c r="I27" s="52">
        <v>2.8479999999999998E-2</v>
      </c>
      <c r="J27" s="52">
        <v>2.8479999999999998E-2</v>
      </c>
      <c r="K27" s="49"/>
      <c r="L27" s="46"/>
      <c r="M27" s="51">
        <v>43615</v>
      </c>
      <c r="N27" s="97"/>
      <c r="O27" s="90"/>
      <c r="P27" s="89"/>
      <c r="Q27"/>
      <c r="R27"/>
      <c r="S27"/>
    </row>
    <row r="28" spans="1:19" x14ac:dyDescent="0.25">
      <c r="A28" s="30">
        <v>16</v>
      </c>
      <c r="B28" s="75"/>
      <c r="C28" s="50" t="s">
        <v>59</v>
      </c>
      <c r="D28" s="29" t="s">
        <v>53</v>
      </c>
      <c r="E28" s="30"/>
      <c r="F28" s="31" t="s">
        <v>30</v>
      </c>
      <c r="G28" s="32" t="s">
        <v>27</v>
      </c>
      <c r="H28" s="50">
        <v>20</v>
      </c>
      <c r="I28" s="52">
        <v>2.4899999999999999E-2</v>
      </c>
      <c r="J28" s="53">
        <v>0.5</v>
      </c>
      <c r="K28" s="49"/>
      <c r="L28" s="46"/>
      <c r="M28" s="51">
        <v>43615</v>
      </c>
      <c r="N28" s="97"/>
      <c r="O28" s="90"/>
      <c r="P28" s="89"/>
      <c r="Q28"/>
      <c r="R28"/>
      <c r="S28"/>
    </row>
    <row r="29" spans="1:19" x14ac:dyDescent="0.25">
      <c r="A29" s="56">
        <v>17</v>
      </c>
      <c r="B29" s="75"/>
      <c r="C29" s="50" t="s">
        <v>60</v>
      </c>
      <c r="D29" s="29" t="s">
        <v>57</v>
      </c>
      <c r="E29" s="30"/>
      <c r="F29" s="31" t="s">
        <v>30</v>
      </c>
      <c r="G29" s="32" t="s">
        <v>27</v>
      </c>
      <c r="H29" s="50">
        <v>10</v>
      </c>
      <c r="I29" s="52">
        <v>2.4400000000000002E-2</v>
      </c>
      <c r="J29" s="53">
        <v>0.24</v>
      </c>
      <c r="K29" s="49"/>
      <c r="L29" s="46"/>
      <c r="M29" s="51">
        <v>43615</v>
      </c>
      <c r="N29" s="97"/>
      <c r="O29" s="90"/>
      <c r="P29" s="89"/>
      <c r="Q29"/>
      <c r="R29"/>
      <c r="S29"/>
    </row>
    <row r="30" spans="1:19" x14ac:dyDescent="0.25">
      <c r="A30" s="30">
        <v>18</v>
      </c>
      <c r="B30" s="75"/>
      <c r="C30" s="50" t="s">
        <v>61</v>
      </c>
      <c r="D30" s="29" t="s">
        <v>67</v>
      </c>
      <c r="E30" s="30"/>
      <c r="F30" s="31" t="s">
        <v>30</v>
      </c>
      <c r="G30" s="32" t="s">
        <v>27</v>
      </c>
      <c r="H30" s="50">
        <v>4</v>
      </c>
      <c r="I30" s="52">
        <v>2.5499999999999998E-2</v>
      </c>
      <c r="J30" s="53">
        <v>0.1</v>
      </c>
      <c r="K30" s="49"/>
      <c r="L30" s="46"/>
      <c r="M30" s="51">
        <v>43615</v>
      </c>
      <c r="N30" s="97"/>
      <c r="O30" s="90"/>
      <c r="P30" s="89"/>
      <c r="Q30"/>
      <c r="R30"/>
      <c r="S30"/>
    </row>
    <row r="31" spans="1:19" x14ac:dyDescent="0.25">
      <c r="A31" s="30">
        <v>19</v>
      </c>
      <c r="B31" s="75"/>
      <c r="C31" s="50" t="s">
        <v>62</v>
      </c>
      <c r="D31" s="29" t="s">
        <v>31</v>
      </c>
      <c r="E31" s="30"/>
      <c r="F31" s="31" t="s">
        <v>30</v>
      </c>
      <c r="G31" s="32" t="s">
        <v>27</v>
      </c>
      <c r="H31" s="50">
        <v>4</v>
      </c>
      <c r="I31" s="52">
        <v>2.52E-2</v>
      </c>
      <c r="J31" s="53">
        <v>0.1</v>
      </c>
      <c r="K31" s="49"/>
      <c r="L31" s="46"/>
      <c r="M31" s="51">
        <v>43615</v>
      </c>
      <c r="N31" s="97"/>
      <c r="O31" s="90"/>
      <c r="P31" s="89"/>
      <c r="Q31"/>
      <c r="R31"/>
      <c r="S31"/>
    </row>
    <row r="32" spans="1:19" x14ac:dyDescent="0.25">
      <c r="A32" s="30">
        <v>20</v>
      </c>
      <c r="B32" s="75"/>
      <c r="C32" s="50" t="s">
        <v>63</v>
      </c>
      <c r="D32" s="29" t="s">
        <v>68</v>
      </c>
      <c r="E32" s="30"/>
      <c r="F32" s="31" t="s">
        <v>30</v>
      </c>
      <c r="G32" s="32" t="s">
        <v>27</v>
      </c>
      <c r="H32" s="50">
        <v>4</v>
      </c>
      <c r="I32" s="52">
        <v>2.7E-2</v>
      </c>
      <c r="J32" s="53">
        <v>0.11</v>
      </c>
      <c r="K32" s="49"/>
      <c r="L32" s="46"/>
      <c r="M32" s="51">
        <v>43615</v>
      </c>
      <c r="N32" s="97"/>
      <c r="O32" s="90"/>
      <c r="P32" s="89"/>
      <c r="Q32"/>
      <c r="R32"/>
      <c r="S32"/>
    </row>
    <row r="33" spans="1:19" x14ac:dyDescent="0.25">
      <c r="A33" s="56">
        <v>21</v>
      </c>
      <c r="B33" s="75"/>
      <c r="C33" s="50" t="s">
        <v>64</v>
      </c>
      <c r="D33" s="29" t="s">
        <v>69</v>
      </c>
      <c r="E33" s="30"/>
      <c r="F33" s="31" t="s">
        <v>30</v>
      </c>
      <c r="G33" s="32" t="s">
        <v>27</v>
      </c>
      <c r="H33" s="50">
        <v>4</v>
      </c>
      <c r="I33" s="52">
        <v>2.3699999999999999E-2</v>
      </c>
      <c r="J33" s="53">
        <v>0.09</v>
      </c>
      <c r="K33" s="49"/>
      <c r="L33" s="46"/>
      <c r="M33" s="51">
        <v>43615</v>
      </c>
      <c r="N33" s="97"/>
      <c r="O33" s="90"/>
      <c r="P33" s="89"/>
      <c r="Q33"/>
      <c r="R33"/>
      <c r="S33"/>
    </row>
    <row r="34" spans="1:19" x14ac:dyDescent="0.25">
      <c r="A34" s="30">
        <v>22</v>
      </c>
      <c r="B34" s="75"/>
      <c r="C34" s="50" t="s">
        <v>65</v>
      </c>
      <c r="D34" s="29" t="s">
        <v>70</v>
      </c>
      <c r="E34" s="30"/>
      <c r="F34" s="31" t="s">
        <v>30</v>
      </c>
      <c r="G34" s="32" t="s">
        <v>27</v>
      </c>
      <c r="H34" s="50">
        <v>4</v>
      </c>
      <c r="I34" s="52">
        <v>1.8450000000000001E-2</v>
      </c>
      <c r="J34" s="53">
        <v>7.0000000000000007E-2</v>
      </c>
      <c r="K34" s="49"/>
      <c r="L34" s="46"/>
      <c r="M34" s="51">
        <v>43615</v>
      </c>
      <c r="N34" s="97"/>
      <c r="O34" s="90"/>
      <c r="P34" s="89"/>
      <c r="Q34"/>
      <c r="R34"/>
      <c r="S34"/>
    </row>
    <row r="35" spans="1:19" x14ac:dyDescent="0.25">
      <c r="A35" s="30">
        <v>23</v>
      </c>
      <c r="B35" s="75"/>
      <c r="C35" s="50" t="s">
        <v>66</v>
      </c>
      <c r="D35" s="29" t="s">
        <v>71</v>
      </c>
      <c r="E35" s="30"/>
      <c r="F35" s="31" t="s">
        <v>30</v>
      </c>
      <c r="G35" s="32" t="s">
        <v>27</v>
      </c>
      <c r="H35" s="50">
        <v>4</v>
      </c>
      <c r="I35" s="52">
        <v>1.5879999999999998E-2</v>
      </c>
      <c r="J35" s="53">
        <v>0.06</v>
      </c>
      <c r="K35" s="49"/>
      <c r="L35" s="46"/>
      <c r="M35" s="51">
        <v>43615</v>
      </c>
      <c r="N35" s="97"/>
      <c r="O35" s="90"/>
      <c r="P35" s="89"/>
      <c r="Q35"/>
      <c r="R35"/>
      <c r="S35"/>
    </row>
    <row r="36" spans="1:19" x14ac:dyDescent="0.25">
      <c r="A36" s="30">
        <v>24</v>
      </c>
      <c r="B36" s="75"/>
      <c r="C36" s="50" t="s">
        <v>72</v>
      </c>
      <c r="D36" s="29" t="s">
        <v>53</v>
      </c>
      <c r="E36" s="30"/>
      <c r="F36" s="31" t="s">
        <v>30</v>
      </c>
      <c r="G36" s="32" t="s">
        <v>27</v>
      </c>
      <c r="H36" s="50">
        <v>12</v>
      </c>
      <c r="I36" s="52">
        <v>2.4899999999999999E-2</v>
      </c>
      <c r="J36" s="53">
        <v>0.3</v>
      </c>
      <c r="K36" s="49"/>
      <c r="L36" s="46"/>
      <c r="M36" s="51">
        <v>43615</v>
      </c>
      <c r="N36" s="97"/>
      <c r="O36" s="90"/>
      <c r="P36" s="89"/>
      <c r="Q36"/>
      <c r="R36"/>
      <c r="S36"/>
    </row>
    <row r="37" spans="1:19" x14ac:dyDescent="0.25">
      <c r="A37" s="56">
        <v>25</v>
      </c>
      <c r="B37" s="75"/>
      <c r="C37" s="50" t="s">
        <v>73</v>
      </c>
      <c r="D37" s="29" t="s">
        <v>67</v>
      </c>
      <c r="E37" s="30"/>
      <c r="F37" s="31" t="s">
        <v>30</v>
      </c>
      <c r="G37" s="32" t="s">
        <v>27</v>
      </c>
      <c r="H37" s="50">
        <v>4</v>
      </c>
      <c r="I37" s="52">
        <v>2.5499999999999998E-2</v>
      </c>
      <c r="J37" s="53">
        <v>0.1</v>
      </c>
      <c r="K37" s="49"/>
      <c r="L37" s="46"/>
      <c r="M37" s="51">
        <v>43615</v>
      </c>
      <c r="N37" s="97"/>
      <c r="O37" s="90"/>
      <c r="P37" s="89"/>
      <c r="Q37"/>
      <c r="R37"/>
      <c r="S37"/>
    </row>
    <row r="38" spans="1:19" x14ac:dyDescent="0.25">
      <c r="A38" s="30">
        <v>26</v>
      </c>
      <c r="B38" s="75"/>
      <c r="C38" s="50" t="s">
        <v>74</v>
      </c>
      <c r="D38" s="29" t="s">
        <v>75</v>
      </c>
      <c r="E38" s="30"/>
      <c r="F38" s="31" t="s">
        <v>30</v>
      </c>
      <c r="G38" s="32" t="s">
        <v>27</v>
      </c>
      <c r="H38" s="50">
        <v>4</v>
      </c>
      <c r="I38" s="52">
        <v>1.89E-2</v>
      </c>
      <c r="J38" s="53">
        <v>0.08</v>
      </c>
      <c r="K38" s="49"/>
      <c r="L38" s="46"/>
      <c r="M38" s="51">
        <v>43615</v>
      </c>
      <c r="N38" s="97"/>
      <c r="O38" s="90"/>
      <c r="P38" s="89"/>
      <c r="Q38"/>
      <c r="R38"/>
      <c r="S38"/>
    </row>
    <row r="39" spans="1:19" x14ac:dyDescent="0.25">
      <c r="A39" s="30">
        <v>27</v>
      </c>
      <c r="B39" s="75"/>
      <c r="C39" s="50" t="s">
        <v>76</v>
      </c>
      <c r="D39" s="29" t="s">
        <v>31</v>
      </c>
      <c r="E39" s="30"/>
      <c r="F39" s="31" t="s">
        <v>30</v>
      </c>
      <c r="G39" s="32" t="s">
        <v>27</v>
      </c>
      <c r="H39" s="50">
        <v>1</v>
      </c>
      <c r="I39" s="52">
        <v>2.52E-2</v>
      </c>
      <c r="J39" s="52">
        <v>2.52E-2</v>
      </c>
      <c r="K39" s="49"/>
      <c r="L39" s="46"/>
      <c r="M39" s="51">
        <v>43615</v>
      </c>
      <c r="N39" s="97"/>
      <c r="O39" s="90"/>
      <c r="P39" s="89"/>
      <c r="Q39"/>
      <c r="R39"/>
      <c r="S39"/>
    </row>
    <row r="40" spans="1:19" x14ac:dyDescent="0.25">
      <c r="A40" s="30">
        <v>28</v>
      </c>
      <c r="B40" s="75"/>
      <c r="C40" s="50" t="s">
        <v>77</v>
      </c>
      <c r="D40" s="29" t="s">
        <v>67</v>
      </c>
      <c r="E40" s="30"/>
      <c r="F40" s="31" t="s">
        <v>30</v>
      </c>
      <c r="G40" s="32" t="s">
        <v>27</v>
      </c>
      <c r="H40" s="50">
        <v>2</v>
      </c>
      <c r="I40" s="52">
        <v>2.5499999999999998E-2</v>
      </c>
      <c r="J40" s="53">
        <v>0.05</v>
      </c>
      <c r="K40" s="49"/>
      <c r="L40" s="46"/>
      <c r="M40" s="51">
        <v>43615</v>
      </c>
      <c r="N40" s="97"/>
      <c r="O40" s="90"/>
      <c r="P40" s="89"/>
      <c r="Q40"/>
      <c r="R40"/>
      <c r="S40"/>
    </row>
    <row r="41" spans="1:19" x14ac:dyDescent="0.25">
      <c r="A41" s="56">
        <v>29</v>
      </c>
      <c r="B41" s="75"/>
      <c r="C41" s="50" t="s">
        <v>78</v>
      </c>
      <c r="D41" s="29" t="s">
        <v>53</v>
      </c>
      <c r="E41" s="30"/>
      <c r="F41" s="31" t="s">
        <v>30</v>
      </c>
      <c r="G41" s="32" t="s">
        <v>27</v>
      </c>
      <c r="H41" s="50">
        <v>5</v>
      </c>
      <c r="I41" s="52">
        <v>2.4899999999999999E-2</v>
      </c>
      <c r="J41" s="53">
        <v>0.12</v>
      </c>
      <c r="K41" s="49"/>
      <c r="L41" s="46"/>
      <c r="M41" s="51">
        <v>43615</v>
      </c>
      <c r="N41" s="97"/>
      <c r="O41" s="90"/>
      <c r="P41" s="89"/>
      <c r="Q41"/>
      <c r="R41"/>
      <c r="S41"/>
    </row>
    <row r="42" spans="1:19" x14ac:dyDescent="0.25">
      <c r="A42" s="30">
        <v>30</v>
      </c>
      <c r="B42" s="75"/>
      <c r="C42" s="50" t="s">
        <v>79</v>
      </c>
      <c r="D42" s="29" t="s">
        <v>75</v>
      </c>
      <c r="E42" s="30"/>
      <c r="F42" s="31" t="s">
        <v>30</v>
      </c>
      <c r="G42" s="32" t="s">
        <v>27</v>
      </c>
      <c r="H42" s="50">
        <v>1</v>
      </c>
      <c r="I42" s="52">
        <v>1.89E-2</v>
      </c>
      <c r="J42" s="52">
        <v>1.89E-2</v>
      </c>
      <c r="K42" s="49"/>
      <c r="L42" s="46"/>
      <c r="M42" s="51">
        <v>43615</v>
      </c>
      <c r="N42" s="97"/>
      <c r="O42" s="90"/>
      <c r="P42" s="89"/>
      <c r="Q42"/>
      <c r="R42"/>
      <c r="S42"/>
    </row>
    <row r="43" spans="1:19" x14ac:dyDescent="0.25">
      <c r="A43" s="30">
        <v>31</v>
      </c>
      <c r="B43" s="75"/>
      <c r="C43" s="50" t="s">
        <v>80</v>
      </c>
      <c r="D43" s="29" t="s">
        <v>82</v>
      </c>
      <c r="E43" s="30"/>
      <c r="F43" s="31" t="s">
        <v>30</v>
      </c>
      <c r="G43" s="32" t="s">
        <v>27</v>
      </c>
      <c r="H43" s="50">
        <v>1</v>
      </c>
      <c r="I43" s="52">
        <v>3.2750000000000001E-2</v>
      </c>
      <c r="J43" s="52">
        <v>3.2750000000000001E-2</v>
      </c>
      <c r="K43" s="49"/>
      <c r="L43" s="46"/>
      <c r="M43" s="51">
        <v>43615</v>
      </c>
      <c r="N43" s="97"/>
      <c r="O43" s="90"/>
      <c r="P43" s="89"/>
      <c r="Q43"/>
      <c r="R43"/>
      <c r="S43"/>
    </row>
    <row r="44" spans="1:19" x14ac:dyDescent="0.25">
      <c r="A44" s="30">
        <v>32</v>
      </c>
      <c r="B44" s="75"/>
      <c r="C44" s="50" t="s">
        <v>81</v>
      </c>
      <c r="D44" s="29" t="s">
        <v>83</v>
      </c>
      <c r="E44" s="30"/>
      <c r="F44" s="31" t="s">
        <v>30</v>
      </c>
      <c r="G44" s="32" t="s">
        <v>27</v>
      </c>
      <c r="H44" s="50">
        <v>1</v>
      </c>
      <c r="I44" s="52">
        <v>2.896E-2</v>
      </c>
      <c r="J44" s="52">
        <v>2.896E-2</v>
      </c>
      <c r="K44" s="49"/>
      <c r="L44" s="46"/>
      <c r="M44" s="51">
        <v>43615</v>
      </c>
      <c r="N44" s="97"/>
      <c r="O44" s="90"/>
      <c r="P44" s="89"/>
      <c r="Q44"/>
      <c r="R44"/>
      <c r="S44"/>
    </row>
    <row r="45" spans="1:19" x14ac:dyDescent="0.25">
      <c r="A45" s="56">
        <v>33</v>
      </c>
      <c r="B45" s="75"/>
      <c r="C45" s="50" t="s">
        <v>84</v>
      </c>
      <c r="D45" s="29" t="s">
        <v>75</v>
      </c>
      <c r="E45" s="30"/>
      <c r="F45" s="31" t="s">
        <v>30</v>
      </c>
      <c r="G45" s="32" t="s">
        <v>27</v>
      </c>
      <c r="H45" s="50">
        <v>4</v>
      </c>
      <c r="I45" s="52">
        <v>1.89E-2</v>
      </c>
      <c r="J45" s="53">
        <v>0.08</v>
      </c>
      <c r="K45" s="49"/>
      <c r="L45" s="46"/>
      <c r="M45" s="51">
        <v>43615</v>
      </c>
      <c r="N45" s="97"/>
      <c r="O45" s="90"/>
      <c r="P45" s="89"/>
      <c r="Q45"/>
      <c r="R45"/>
      <c r="S45"/>
    </row>
    <row r="46" spans="1:19" x14ac:dyDescent="0.25">
      <c r="A46" s="30">
        <v>34</v>
      </c>
      <c r="B46" s="75"/>
      <c r="C46" s="50" t="s">
        <v>85</v>
      </c>
      <c r="D46" s="29" t="s">
        <v>86</v>
      </c>
      <c r="E46" s="30"/>
      <c r="F46" s="31" t="s">
        <v>30</v>
      </c>
      <c r="G46" s="32" t="s">
        <v>27</v>
      </c>
      <c r="H46" s="50">
        <v>1</v>
      </c>
      <c r="I46" s="52">
        <v>2.9399999999999999E-2</v>
      </c>
      <c r="J46" s="52">
        <v>2.9399999999999999E-2</v>
      </c>
      <c r="K46" s="49"/>
      <c r="L46" s="46"/>
      <c r="M46" s="51">
        <v>43615</v>
      </c>
      <c r="N46" s="97"/>
      <c r="O46" s="90"/>
      <c r="P46" s="89"/>
      <c r="Q46"/>
      <c r="R46"/>
      <c r="S46"/>
    </row>
    <row r="47" spans="1:19" x14ac:dyDescent="0.25">
      <c r="A47" s="30">
        <v>35</v>
      </c>
      <c r="B47" s="75"/>
      <c r="C47" s="50" t="s">
        <v>87</v>
      </c>
      <c r="D47" s="29" t="s">
        <v>53</v>
      </c>
      <c r="E47" s="30"/>
      <c r="F47" s="31" t="s">
        <v>30</v>
      </c>
      <c r="G47" s="32" t="s">
        <v>27</v>
      </c>
      <c r="H47" s="50">
        <v>4</v>
      </c>
      <c r="I47" s="52">
        <v>2.4899999999999999E-2</v>
      </c>
      <c r="J47" s="53">
        <v>0.1</v>
      </c>
      <c r="K47" s="49"/>
      <c r="L47" s="46"/>
      <c r="M47" s="51">
        <v>43615</v>
      </c>
      <c r="N47" s="97"/>
      <c r="O47" s="90"/>
      <c r="P47" s="89"/>
      <c r="Q47"/>
      <c r="R47"/>
      <c r="S47"/>
    </row>
    <row r="48" spans="1:19" x14ac:dyDescent="0.25">
      <c r="A48" s="30">
        <v>36</v>
      </c>
      <c r="B48" s="75"/>
      <c r="C48" s="50" t="s">
        <v>88</v>
      </c>
      <c r="D48" s="29" t="s">
        <v>53</v>
      </c>
      <c r="E48" s="30"/>
      <c r="F48" s="31" t="s">
        <v>30</v>
      </c>
      <c r="G48" s="32" t="s">
        <v>27</v>
      </c>
      <c r="H48" s="50">
        <v>19</v>
      </c>
      <c r="I48" s="52">
        <v>2.4899999999999999E-2</v>
      </c>
      <c r="J48" s="53">
        <v>0.47</v>
      </c>
      <c r="K48" s="49"/>
      <c r="L48" s="46"/>
      <c r="M48" s="51">
        <v>43615</v>
      </c>
      <c r="N48" s="97"/>
      <c r="O48" s="90"/>
      <c r="P48" s="89"/>
      <c r="Q48"/>
      <c r="R48"/>
      <c r="S48"/>
    </row>
    <row r="49" spans="1:19" x14ac:dyDescent="0.25">
      <c r="A49" s="56">
        <v>37</v>
      </c>
      <c r="B49" s="75"/>
      <c r="C49" s="50" t="s">
        <v>89</v>
      </c>
      <c r="D49" s="29" t="s">
        <v>92</v>
      </c>
      <c r="E49" s="30"/>
      <c r="F49" s="31" t="s">
        <v>30</v>
      </c>
      <c r="G49" s="32" t="s">
        <v>27</v>
      </c>
      <c r="H49" s="50">
        <v>1</v>
      </c>
      <c r="I49" s="52">
        <v>2.8879999999999999E-2</v>
      </c>
      <c r="J49" s="52">
        <v>2.8879999999999999E-2</v>
      </c>
      <c r="K49" s="49"/>
      <c r="L49" s="46"/>
      <c r="M49" s="51">
        <v>43615</v>
      </c>
      <c r="N49" s="97"/>
      <c r="O49" s="90"/>
      <c r="P49" s="89"/>
      <c r="Q49"/>
      <c r="R49"/>
      <c r="S49"/>
    </row>
    <row r="50" spans="1:19" x14ac:dyDescent="0.25">
      <c r="A50" s="30">
        <v>38</v>
      </c>
      <c r="B50" s="75"/>
      <c r="C50" s="50" t="s">
        <v>90</v>
      </c>
      <c r="D50" s="29" t="s">
        <v>93</v>
      </c>
      <c r="E50" s="30"/>
      <c r="F50" s="31" t="s">
        <v>30</v>
      </c>
      <c r="G50" s="32" t="s">
        <v>27</v>
      </c>
      <c r="H50" s="50">
        <v>1</v>
      </c>
      <c r="I50" s="52">
        <v>1.457E-2</v>
      </c>
      <c r="J50" s="52">
        <v>1.457E-2</v>
      </c>
      <c r="K50" s="49"/>
      <c r="L50" s="46"/>
      <c r="M50" s="51">
        <v>43615</v>
      </c>
      <c r="N50" s="97"/>
      <c r="O50" s="90"/>
      <c r="P50" s="89"/>
      <c r="Q50"/>
      <c r="R50"/>
      <c r="S50"/>
    </row>
    <row r="51" spans="1:19" x14ac:dyDescent="0.25">
      <c r="A51" s="30">
        <v>39</v>
      </c>
      <c r="B51" s="75"/>
      <c r="C51" s="50" t="s">
        <v>91</v>
      </c>
      <c r="D51" s="29" t="s">
        <v>94</v>
      </c>
      <c r="E51" s="30"/>
      <c r="F51" s="31" t="s">
        <v>30</v>
      </c>
      <c r="G51" s="32" t="s">
        <v>27</v>
      </c>
      <c r="H51" s="50">
        <v>1</v>
      </c>
      <c r="I51" s="52">
        <v>2.4150000000000001E-2</v>
      </c>
      <c r="J51" s="52">
        <v>2.4150000000000001E-2</v>
      </c>
      <c r="K51" s="49"/>
      <c r="L51" s="46"/>
      <c r="M51" s="51">
        <v>43615</v>
      </c>
      <c r="N51" s="97"/>
      <c r="O51" s="90"/>
      <c r="P51" s="89"/>
      <c r="Q51"/>
      <c r="R51"/>
      <c r="S51"/>
    </row>
    <row r="52" spans="1:19" s="66" customFormat="1" x14ac:dyDescent="0.25">
      <c r="A52" s="30">
        <v>40</v>
      </c>
      <c r="B52" s="76"/>
      <c r="C52" s="50" t="s">
        <v>171</v>
      </c>
      <c r="D52" s="62"/>
      <c r="E52" s="61"/>
      <c r="F52" s="70" t="s">
        <v>30</v>
      </c>
      <c r="G52" s="32" t="s">
        <v>27</v>
      </c>
      <c r="H52" s="50">
        <v>5000</v>
      </c>
      <c r="I52" s="72"/>
      <c r="J52" s="52">
        <v>0.03</v>
      </c>
      <c r="K52" s="64"/>
      <c r="L52" s="46"/>
      <c r="M52" s="71">
        <v>43615</v>
      </c>
      <c r="N52" s="98"/>
      <c r="O52" s="91"/>
      <c r="P52" s="89"/>
      <c r="Q52" s="65"/>
      <c r="R52" s="65"/>
      <c r="S52" s="65"/>
    </row>
    <row r="53" spans="1:19" ht="23.25" customHeight="1" x14ac:dyDescent="0.25">
      <c r="A53" s="93" t="s">
        <v>175</v>
      </c>
      <c r="B53" s="94"/>
      <c r="C53" s="94"/>
      <c r="D53" s="94"/>
      <c r="E53" s="94"/>
      <c r="F53" s="94"/>
      <c r="G53" s="94"/>
      <c r="H53" s="95"/>
      <c r="I53" s="67"/>
      <c r="J53" s="69">
        <f>SUM(J54:J91)</f>
        <v>3.2239999999999993</v>
      </c>
      <c r="K53" s="68"/>
      <c r="L53" s="68"/>
      <c r="M53" s="67"/>
      <c r="N53" s="67"/>
      <c r="O53" s="67"/>
      <c r="P53" s="67"/>
      <c r="Q53"/>
      <c r="R53"/>
      <c r="S53"/>
    </row>
    <row r="54" spans="1:19" ht="19.5" customHeight="1" x14ac:dyDescent="0.25">
      <c r="A54" s="30">
        <v>1</v>
      </c>
      <c r="B54" s="77"/>
      <c r="C54" s="50" t="s">
        <v>95</v>
      </c>
      <c r="D54" s="29" t="s">
        <v>102</v>
      </c>
      <c r="E54" s="30"/>
      <c r="F54" s="31" t="s">
        <v>30</v>
      </c>
      <c r="G54" s="32" t="s">
        <v>27</v>
      </c>
      <c r="H54" s="50">
        <v>1</v>
      </c>
      <c r="I54" s="52">
        <v>3.2000000000000001E-2</v>
      </c>
      <c r="J54" s="52">
        <v>3.2000000000000001E-2</v>
      </c>
      <c r="K54" s="49"/>
      <c r="L54" s="46"/>
      <c r="M54" s="51">
        <v>43615</v>
      </c>
      <c r="N54" s="96"/>
      <c r="O54" s="89" t="s">
        <v>28</v>
      </c>
      <c r="P54" s="89" t="s">
        <v>173</v>
      </c>
      <c r="Q54"/>
      <c r="R54"/>
      <c r="S54"/>
    </row>
    <row r="55" spans="1:19" ht="19.5" customHeight="1" x14ac:dyDescent="0.25">
      <c r="A55" s="30">
        <v>2</v>
      </c>
      <c r="B55" s="75"/>
      <c r="C55" s="50" t="s">
        <v>96</v>
      </c>
      <c r="D55" s="29" t="s">
        <v>103</v>
      </c>
      <c r="E55" s="30"/>
      <c r="F55" s="31" t="s">
        <v>30</v>
      </c>
      <c r="G55" s="32" t="s">
        <v>27</v>
      </c>
      <c r="H55" s="50">
        <v>1</v>
      </c>
      <c r="I55" s="52">
        <v>1.7999999999999999E-2</v>
      </c>
      <c r="J55" s="52">
        <v>1.7999999999999999E-2</v>
      </c>
      <c r="K55" s="49"/>
      <c r="L55" s="46"/>
      <c r="M55" s="51">
        <v>43615</v>
      </c>
      <c r="N55" s="97"/>
      <c r="O55" s="89"/>
      <c r="P55" s="89"/>
      <c r="Q55"/>
      <c r="R55"/>
      <c r="S55"/>
    </row>
    <row r="56" spans="1:19" ht="19.5" customHeight="1" x14ac:dyDescent="0.25">
      <c r="A56" s="30">
        <v>3</v>
      </c>
      <c r="B56" s="75"/>
      <c r="C56" s="50" t="s">
        <v>97</v>
      </c>
      <c r="D56" s="29" t="s">
        <v>104</v>
      </c>
      <c r="E56" s="30"/>
      <c r="F56" s="31" t="s">
        <v>30</v>
      </c>
      <c r="G56" s="32" t="s">
        <v>27</v>
      </c>
      <c r="H56" s="50">
        <v>5</v>
      </c>
      <c r="I56" s="52">
        <v>7.3999999999999996E-2</v>
      </c>
      <c r="J56" s="53">
        <v>0.37</v>
      </c>
      <c r="K56" s="49"/>
      <c r="L56" s="46"/>
      <c r="M56" s="51">
        <v>43615</v>
      </c>
      <c r="N56" s="97"/>
      <c r="O56" s="89"/>
      <c r="P56" s="89"/>
      <c r="Q56"/>
      <c r="R56"/>
      <c r="S56"/>
    </row>
    <row r="57" spans="1:19" x14ac:dyDescent="0.25">
      <c r="A57" s="30">
        <v>4</v>
      </c>
      <c r="B57" s="75"/>
      <c r="C57" s="50" t="s">
        <v>98</v>
      </c>
      <c r="D57" s="29" t="s">
        <v>105</v>
      </c>
      <c r="E57" s="30"/>
      <c r="F57" s="31" t="s">
        <v>30</v>
      </c>
      <c r="G57" s="32" t="s">
        <v>27</v>
      </c>
      <c r="H57" s="50">
        <v>4</v>
      </c>
      <c r="I57" s="52">
        <v>6.7000000000000004E-2</v>
      </c>
      <c r="J57" s="53">
        <v>0.27</v>
      </c>
      <c r="K57" s="49"/>
      <c r="L57" s="46"/>
      <c r="M57" s="51">
        <v>43615</v>
      </c>
      <c r="N57" s="97"/>
      <c r="O57" s="89"/>
      <c r="P57" s="89"/>
      <c r="Q57"/>
      <c r="R57"/>
      <c r="S57"/>
    </row>
    <row r="58" spans="1:19" x14ac:dyDescent="0.25">
      <c r="A58" s="30">
        <v>5</v>
      </c>
      <c r="B58" s="75"/>
      <c r="C58" s="50" t="s">
        <v>99</v>
      </c>
      <c r="D58" s="29" t="s">
        <v>106</v>
      </c>
      <c r="E58" s="30"/>
      <c r="F58" s="31" t="s">
        <v>30</v>
      </c>
      <c r="G58" s="32" t="s">
        <v>27</v>
      </c>
      <c r="H58" s="50">
        <v>1</v>
      </c>
      <c r="I58" s="52">
        <v>6.6000000000000003E-2</v>
      </c>
      <c r="J58" s="52">
        <v>6.6000000000000003E-2</v>
      </c>
      <c r="K58" s="49"/>
      <c r="L58" s="46"/>
      <c r="M58" s="51">
        <v>43615</v>
      </c>
      <c r="N58" s="97"/>
      <c r="O58" s="89"/>
      <c r="P58" s="89"/>
      <c r="Q58"/>
      <c r="R58"/>
      <c r="S58"/>
    </row>
    <row r="59" spans="1:19" x14ac:dyDescent="0.25">
      <c r="A59" s="30">
        <v>6</v>
      </c>
      <c r="B59" s="75"/>
      <c r="C59" s="50" t="s">
        <v>100</v>
      </c>
      <c r="D59" s="29" t="s">
        <v>107</v>
      </c>
      <c r="E59" s="30"/>
      <c r="F59" s="31" t="s">
        <v>30</v>
      </c>
      <c r="G59" s="32" t="s">
        <v>27</v>
      </c>
      <c r="H59" s="50">
        <v>1</v>
      </c>
      <c r="I59" s="52">
        <v>6.6000000000000003E-2</v>
      </c>
      <c r="J59" s="52">
        <v>6.6000000000000003E-2</v>
      </c>
      <c r="K59" s="49"/>
      <c r="L59" s="46"/>
      <c r="M59" s="51">
        <v>43615</v>
      </c>
      <c r="N59" s="97"/>
      <c r="O59" s="89"/>
      <c r="P59" s="89"/>
      <c r="Q59"/>
      <c r="R59"/>
      <c r="S59"/>
    </row>
    <row r="60" spans="1:19" x14ac:dyDescent="0.25">
      <c r="A60" s="30">
        <v>7</v>
      </c>
      <c r="B60" s="75"/>
      <c r="C60" s="50" t="s">
        <v>101</v>
      </c>
      <c r="D60" s="29" t="s">
        <v>108</v>
      </c>
      <c r="E60" s="30"/>
      <c r="F60" s="31" t="s">
        <v>30</v>
      </c>
      <c r="G60" s="32" t="s">
        <v>27</v>
      </c>
      <c r="H60" s="50">
        <v>1</v>
      </c>
      <c r="I60" s="52">
        <v>0.06</v>
      </c>
      <c r="J60" s="52">
        <v>0.06</v>
      </c>
      <c r="K60" s="49"/>
      <c r="L60" s="46"/>
      <c r="M60" s="51">
        <v>43615</v>
      </c>
      <c r="N60" s="97"/>
      <c r="O60" s="89"/>
      <c r="P60" s="89"/>
      <c r="Q60"/>
      <c r="R60"/>
      <c r="S60"/>
    </row>
    <row r="61" spans="1:19" x14ac:dyDescent="0.25">
      <c r="A61" s="30">
        <v>8</v>
      </c>
      <c r="B61" s="75"/>
      <c r="C61" s="50" t="s">
        <v>109</v>
      </c>
      <c r="D61" s="29" t="s">
        <v>119</v>
      </c>
      <c r="E61" s="30"/>
      <c r="F61" s="31" t="s">
        <v>30</v>
      </c>
      <c r="G61" s="32" t="s">
        <v>27</v>
      </c>
      <c r="H61" s="50">
        <v>1</v>
      </c>
      <c r="I61" s="52">
        <v>0.04</v>
      </c>
      <c r="J61" s="52">
        <v>0.04</v>
      </c>
      <c r="K61" s="49"/>
      <c r="L61" s="46"/>
      <c r="M61" s="51">
        <v>43615</v>
      </c>
      <c r="N61" s="97"/>
      <c r="O61" s="89"/>
      <c r="P61" s="89"/>
      <c r="Q61"/>
      <c r="R61"/>
      <c r="S61"/>
    </row>
    <row r="62" spans="1:19" x14ac:dyDescent="0.25">
      <c r="A62" s="30">
        <v>9</v>
      </c>
      <c r="B62" s="75"/>
      <c r="C62" s="50" t="s">
        <v>110</v>
      </c>
      <c r="D62" s="29" t="s">
        <v>120</v>
      </c>
      <c r="E62" s="30"/>
      <c r="F62" s="31" t="s">
        <v>30</v>
      </c>
      <c r="G62" s="32" t="s">
        <v>27</v>
      </c>
      <c r="H62" s="50">
        <v>2</v>
      </c>
      <c r="I62" s="52">
        <v>4.3999999999999997E-2</v>
      </c>
      <c r="J62" s="53">
        <v>8.7999999999999995E-2</v>
      </c>
      <c r="K62" s="49"/>
      <c r="L62" s="46"/>
      <c r="M62" s="51">
        <v>43615</v>
      </c>
      <c r="N62" s="97"/>
      <c r="O62" s="89"/>
      <c r="P62" s="89"/>
      <c r="Q62"/>
      <c r="R62"/>
      <c r="S62"/>
    </row>
    <row r="63" spans="1:19" x14ac:dyDescent="0.25">
      <c r="A63" s="30">
        <v>10</v>
      </c>
      <c r="B63" s="75"/>
      <c r="C63" s="50" t="s">
        <v>111</v>
      </c>
      <c r="D63" s="29" t="s">
        <v>121</v>
      </c>
      <c r="E63" s="30"/>
      <c r="F63" s="31" t="s">
        <v>30</v>
      </c>
      <c r="G63" s="32" t="s">
        <v>27</v>
      </c>
      <c r="H63" s="50">
        <v>1</v>
      </c>
      <c r="I63" s="52">
        <v>4.5999999999999999E-2</v>
      </c>
      <c r="J63" s="52">
        <v>4.5999999999999999E-2</v>
      </c>
      <c r="K63" s="49"/>
      <c r="L63" s="46"/>
      <c r="M63" s="51">
        <v>43615</v>
      </c>
      <c r="N63" s="97"/>
      <c r="O63" s="89"/>
      <c r="P63" s="89"/>
      <c r="Q63"/>
      <c r="R63"/>
      <c r="S63"/>
    </row>
    <row r="64" spans="1:19" x14ac:dyDescent="0.25">
      <c r="A64" s="30">
        <v>11</v>
      </c>
      <c r="B64" s="75"/>
      <c r="C64" s="50" t="s">
        <v>112</v>
      </c>
      <c r="D64" s="29" t="s">
        <v>122</v>
      </c>
      <c r="E64" s="30"/>
      <c r="F64" s="31" t="s">
        <v>30</v>
      </c>
      <c r="G64" s="32" t="s">
        <v>27</v>
      </c>
      <c r="H64" s="50">
        <v>2</v>
      </c>
      <c r="I64" s="52">
        <v>8.8999999999999996E-2</v>
      </c>
      <c r="J64" s="53">
        <v>0.17799999999999999</v>
      </c>
      <c r="K64" s="49"/>
      <c r="L64" s="46"/>
      <c r="M64" s="51">
        <v>43615</v>
      </c>
      <c r="N64" s="97"/>
      <c r="O64" s="89"/>
      <c r="P64" s="89"/>
      <c r="Q64"/>
      <c r="R64"/>
      <c r="S64"/>
    </row>
    <row r="65" spans="1:19" x14ac:dyDescent="0.25">
      <c r="A65" s="30">
        <v>12</v>
      </c>
      <c r="B65" s="75"/>
      <c r="C65" s="50" t="s">
        <v>113</v>
      </c>
      <c r="D65" s="29" t="s">
        <v>123</v>
      </c>
      <c r="E65" s="30"/>
      <c r="F65" s="31" t="s">
        <v>30</v>
      </c>
      <c r="G65" s="32" t="s">
        <v>27</v>
      </c>
      <c r="H65" s="50">
        <v>1</v>
      </c>
      <c r="I65" s="52">
        <v>4.1000000000000002E-2</v>
      </c>
      <c r="J65" s="52">
        <v>4.1000000000000002E-2</v>
      </c>
      <c r="K65" s="49"/>
      <c r="L65" s="46"/>
      <c r="M65" s="51">
        <v>43615</v>
      </c>
      <c r="N65" s="97"/>
      <c r="O65" s="89"/>
      <c r="P65" s="89"/>
      <c r="Q65"/>
      <c r="R65"/>
      <c r="S65"/>
    </row>
    <row r="66" spans="1:19" x14ac:dyDescent="0.25">
      <c r="A66" s="30">
        <v>13</v>
      </c>
      <c r="B66" s="75"/>
      <c r="C66" s="50" t="s">
        <v>114</v>
      </c>
      <c r="D66" s="29" t="s">
        <v>124</v>
      </c>
      <c r="E66" s="30"/>
      <c r="F66" s="31" t="s">
        <v>30</v>
      </c>
      <c r="G66" s="32" t="s">
        <v>27</v>
      </c>
      <c r="H66" s="50">
        <v>9</v>
      </c>
      <c r="I66" s="52">
        <v>5.0000000000000001E-3</v>
      </c>
      <c r="J66" s="53">
        <v>4.4999999999999998E-2</v>
      </c>
      <c r="K66" s="49"/>
      <c r="L66" s="46"/>
      <c r="M66" s="51">
        <v>43615</v>
      </c>
      <c r="N66" s="97"/>
      <c r="O66" s="89"/>
      <c r="P66" s="89"/>
      <c r="Q66"/>
      <c r="R66"/>
      <c r="S66"/>
    </row>
    <row r="67" spans="1:19" x14ac:dyDescent="0.25">
      <c r="A67" s="30">
        <v>14</v>
      </c>
      <c r="B67" s="75"/>
      <c r="C67" s="50" t="s">
        <v>115</v>
      </c>
      <c r="D67" s="29" t="s">
        <v>125</v>
      </c>
      <c r="E67" s="30"/>
      <c r="F67" s="31" t="s">
        <v>30</v>
      </c>
      <c r="G67" s="32" t="s">
        <v>27</v>
      </c>
      <c r="H67" s="50">
        <v>1</v>
      </c>
      <c r="I67" s="52">
        <v>3.3000000000000002E-2</v>
      </c>
      <c r="J67" s="52">
        <v>3.3000000000000002E-2</v>
      </c>
      <c r="K67" s="49"/>
      <c r="L67" s="46"/>
      <c r="M67" s="51">
        <v>43615</v>
      </c>
      <c r="N67" s="97"/>
      <c r="O67" s="89"/>
      <c r="P67" s="89"/>
      <c r="Q67"/>
      <c r="R67"/>
      <c r="S67"/>
    </row>
    <row r="68" spans="1:19" x14ac:dyDescent="0.25">
      <c r="A68" s="30">
        <v>15</v>
      </c>
      <c r="B68" s="75"/>
      <c r="C68" s="50" t="s">
        <v>116</v>
      </c>
      <c r="D68" s="29" t="s">
        <v>126</v>
      </c>
      <c r="E68" s="30"/>
      <c r="F68" s="31" t="s">
        <v>30</v>
      </c>
      <c r="G68" s="32" t="s">
        <v>27</v>
      </c>
      <c r="H68" s="50">
        <v>1</v>
      </c>
      <c r="I68" s="52">
        <v>0.05</v>
      </c>
      <c r="J68" s="52">
        <v>0.05</v>
      </c>
      <c r="K68" s="49"/>
      <c r="L68" s="46"/>
      <c r="M68" s="51">
        <v>43615</v>
      </c>
      <c r="N68" s="97"/>
      <c r="O68" s="89"/>
      <c r="P68" s="89"/>
      <c r="Q68"/>
      <c r="R68"/>
      <c r="S68"/>
    </row>
    <row r="69" spans="1:19" x14ac:dyDescent="0.25">
      <c r="A69" s="30">
        <v>16</v>
      </c>
      <c r="B69" s="75"/>
      <c r="C69" s="50" t="s">
        <v>117</v>
      </c>
      <c r="D69" s="29" t="s">
        <v>127</v>
      </c>
      <c r="E69" s="30"/>
      <c r="F69" s="31" t="s">
        <v>30</v>
      </c>
      <c r="G69" s="32" t="s">
        <v>27</v>
      </c>
      <c r="H69" s="50">
        <v>2</v>
      </c>
      <c r="I69" s="52">
        <v>5.2999999999999999E-2</v>
      </c>
      <c r="J69" s="53">
        <v>0.106</v>
      </c>
      <c r="K69" s="49"/>
      <c r="L69" s="46"/>
      <c r="M69" s="51">
        <v>43615</v>
      </c>
      <c r="N69" s="97"/>
      <c r="O69" s="89"/>
      <c r="P69" s="89"/>
      <c r="Q69"/>
      <c r="R69"/>
      <c r="S69"/>
    </row>
    <row r="70" spans="1:19" x14ac:dyDescent="0.25">
      <c r="A70" s="30">
        <v>17</v>
      </c>
      <c r="B70" s="75"/>
      <c r="C70" s="50" t="s">
        <v>118</v>
      </c>
      <c r="D70" s="29" t="s">
        <v>128</v>
      </c>
      <c r="E70" s="30"/>
      <c r="F70" s="31" t="s">
        <v>30</v>
      </c>
      <c r="G70" s="32" t="s">
        <v>27</v>
      </c>
      <c r="H70" s="50">
        <v>2</v>
      </c>
      <c r="I70" s="52">
        <v>0.08</v>
      </c>
      <c r="J70" s="53">
        <v>0.16</v>
      </c>
      <c r="K70" s="49"/>
      <c r="L70" s="46"/>
      <c r="M70" s="51">
        <v>43615</v>
      </c>
      <c r="N70" s="97"/>
      <c r="O70" s="89"/>
      <c r="P70" s="89"/>
      <c r="Q70"/>
      <c r="R70"/>
      <c r="S70"/>
    </row>
    <row r="71" spans="1:19" x14ac:dyDescent="0.25">
      <c r="A71" s="30">
        <v>18</v>
      </c>
      <c r="B71" s="75"/>
      <c r="C71" s="50" t="s">
        <v>129</v>
      </c>
      <c r="D71" s="29" t="s">
        <v>135</v>
      </c>
      <c r="E71" s="30"/>
      <c r="F71" s="31" t="s">
        <v>30</v>
      </c>
      <c r="G71" s="32" t="s">
        <v>27</v>
      </c>
      <c r="H71" s="50">
        <v>1</v>
      </c>
      <c r="I71" s="52" t="s">
        <v>141</v>
      </c>
      <c r="J71" s="52">
        <v>4.2999999999999997E-2</v>
      </c>
      <c r="K71" s="49"/>
      <c r="L71" s="46"/>
      <c r="M71" s="51">
        <v>43615</v>
      </c>
      <c r="N71" s="97"/>
      <c r="O71" s="89"/>
      <c r="P71" s="89"/>
      <c r="Q71"/>
      <c r="R71"/>
      <c r="S71"/>
    </row>
    <row r="72" spans="1:19" x14ac:dyDescent="0.25">
      <c r="A72" s="30">
        <v>19</v>
      </c>
      <c r="B72" s="75"/>
      <c r="C72" s="50" t="s">
        <v>130</v>
      </c>
      <c r="D72" s="29" t="s">
        <v>136</v>
      </c>
      <c r="E72" s="30"/>
      <c r="F72" s="31" t="s">
        <v>30</v>
      </c>
      <c r="G72" s="32" t="s">
        <v>27</v>
      </c>
      <c r="H72" s="50">
        <v>1</v>
      </c>
      <c r="I72" s="52" t="s">
        <v>142</v>
      </c>
      <c r="J72" s="52">
        <v>2.8000000000000001E-2</v>
      </c>
      <c r="K72" s="49"/>
      <c r="L72" s="46"/>
      <c r="M72" s="51">
        <v>43615</v>
      </c>
      <c r="N72" s="97"/>
      <c r="O72" s="89"/>
      <c r="P72" s="89"/>
      <c r="Q72"/>
      <c r="R72"/>
      <c r="S72"/>
    </row>
    <row r="73" spans="1:19" x14ac:dyDescent="0.25">
      <c r="A73" s="30">
        <v>20</v>
      </c>
      <c r="B73" s="75"/>
      <c r="C73" s="50" t="s">
        <v>131</v>
      </c>
      <c r="D73" s="29" t="s">
        <v>137</v>
      </c>
      <c r="E73" s="30"/>
      <c r="F73" s="31" t="s">
        <v>30</v>
      </c>
      <c r="G73" s="32" t="s">
        <v>27</v>
      </c>
      <c r="H73" s="50">
        <v>2</v>
      </c>
      <c r="I73" s="52">
        <v>4.3999999999999997E-2</v>
      </c>
      <c r="J73" s="53">
        <v>8.7999999999999995E-2</v>
      </c>
      <c r="K73" s="49"/>
      <c r="L73" s="46"/>
      <c r="M73" s="51">
        <v>43615</v>
      </c>
      <c r="N73" s="97"/>
      <c r="O73" s="89"/>
      <c r="P73" s="89"/>
      <c r="Q73"/>
      <c r="R73"/>
      <c r="S73"/>
    </row>
    <row r="74" spans="1:19" x14ac:dyDescent="0.25">
      <c r="A74" s="30">
        <v>21</v>
      </c>
      <c r="B74" s="75"/>
      <c r="C74" s="50" t="s">
        <v>132</v>
      </c>
      <c r="D74" s="29" t="s">
        <v>138</v>
      </c>
      <c r="E74" s="30"/>
      <c r="F74" s="31" t="s">
        <v>30</v>
      </c>
      <c r="G74" s="32" t="s">
        <v>27</v>
      </c>
      <c r="H74" s="50">
        <v>1</v>
      </c>
      <c r="I74" s="52">
        <v>2.3E-2</v>
      </c>
      <c r="J74" s="52">
        <v>2.3E-2</v>
      </c>
      <c r="K74" s="49"/>
      <c r="L74" s="46"/>
      <c r="M74" s="51">
        <v>43615</v>
      </c>
      <c r="N74" s="97"/>
      <c r="O74" s="89"/>
      <c r="P74" s="89"/>
      <c r="Q74"/>
      <c r="R74"/>
      <c r="S74"/>
    </row>
    <row r="75" spans="1:19" x14ac:dyDescent="0.25">
      <c r="A75" s="30">
        <v>22</v>
      </c>
      <c r="B75" s="75"/>
      <c r="C75" s="50" t="s">
        <v>133</v>
      </c>
      <c r="D75" s="29" t="s">
        <v>139</v>
      </c>
      <c r="E75" s="30"/>
      <c r="F75" s="31" t="s">
        <v>30</v>
      </c>
      <c r="G75" s="32" t="s">
        <v>27</v>
      </c>
      <c r="H75" s="50">
        <v>1</v>
      </c>
      <c r="I75" s="52">
        <v>0.04</v>
      </c>
      <c r="J75" s="52">
        <v>0.04</v>
      </c>
      <c r="K75" s="49"/>
      <c r="L75" s="46"/>
      <c r="M75" s="51">
        <v>43615</v>
      </c>
      <c r="N75" s="97"/>
      <c r="O75" s="89"/>
      <c r="P75" s="89"/>
      <c r="Q75"/>
      <c r="R75"/>
      <c r="S75"/>
    </row>
    <row r="76" spans="1:19" x14ac:dyDescent="0.25">
      <c r="A76" s="30">
        <v>23</v>
      </c>
      <c r="B76" s="75"/>
      <c r="C76" s="50" t="s">
        <v>134</v>
      </c>
      <c r="D76" s="29" t="s">
        <v>140</v>
      </c>
      <c r="E76" s="30"/>
      <c r="F76" s="31" t="s">
        <v>30</v>
      </c>
      <c r="G76" s="32" t="s">
        <v>27</v>
      </c>
      <c r="H76" s="50">
        <v>1</v>
      </c>
      <c r="I76" s="52">
        <v>8.5999999999999993E-2</v>
      </c>
      <c r="J76" s="52">
        <v>8.5999999999999993E-2</v>
      </c>
      <c r="K76" s="49"/>
      <c r="L76" s="46"/>
      <c r="M76" s="51">
        <v>43615</v>
      </c>
      <c r="N76" s="97"/>
      <c r="O76" s="89"/>
      <c r="P76" s="89"/>
      <c r="Q76"/>
      <c r="R76"/>
      <c r="S76"/>
    </row>
    <row r="77" spans="1:19" x14ac:dyDescent="0.25">
      <c r="A77" s="30">
        <v>24</v>
      </c>
      <c r="B77" s="75"/>
      <c r="C77" s="50" t="s">
        <v>143</v>
      </c>
      <c r="D77" s="29" t="s">
        <v>153</v>
      </c>
      <c r="E77" s="30"/>
      <c r="F77" s="31" t="s">
        <v>30</v>
      </c>
      <c r="G77" s="32" t="s">
        <v>27</v>
      </c>
      <c r="H77" s="50">
        <v>2</v>
      </c>
      <c r="I77" s="52">
        <v>5.0999999999999997E-2</v>
      </c>
      <c r="J77" s="53">
        <v>0.10199999999999999</v>
      </c>
      <c r="K77" s="49"/>
      <c r="L77" s="46"/>
      <c r="M77" s="51">
        <v>43615</v>
      </c>
      <c r="N77" s="97"/>
      <c r="O77" s="89"/>
      <c r="P77" s="89"/>
      <c r="Q77"/>
      <c r="R77"/>
      <c r="S77"/>
    </row>
    <row r="78" spans="1:19" x14ac:dyDescent="0.25">
      <c r="A78" s="30">
        <v>25</v>
      </c>
      <c r="B78" s="75"/>
      <c r="C78" s="50" t="s">
        <v>144</v>
      </c>
      <c r="D78" s="29" t="s">
        <v>154</v>
      </c>
      <c r="E78" s="30"/>
      <c r="F78" s="31" t="s">
        <v>30</v>
      </c>
      <c r="G78" s="32" t="s">
        <v>27</v>
      </c>
      <c r="H78" s="50">
        <v>4</v>
      </c>
      <c r="I78" s="52">
        <v>9.2999999999999999E-2</v>
      </c>
      <c r="J78" s="53">
        <v>0.372</v>
      </c>
      <c r="K78" s="49"/>
      <c r="L78" s="46"/>
      <c r="M78" s="51">
        <v>43615</v>
      </c>
      <c r="N78" s="97"/>
      <c r="O78" s="89"/>
      <c r="P78" s="89"/>
      <c r="Q78"/>
      <c r="R78"/>
      <c r="S78"/>
    </row>
    <row r="79" spans="1:19" x14ac:dyDescent="0.25">
      <c r="A79" s="30">
        <v>26</v>
      </c>
      <c r="B79" s="75"/>
      <c r="C79" s="50" t="s">
        <v>145</v>
      </c>
      <c r="D79" s="29" t="s">
        <v>155</v>
      </c>
      <c r="E79" s="30"/>
      <c r="F79" s="31" t="s">
        <v>30</v>
      </c>
      <c r="G79" s="32" t="s">
        <v>27</v>
      </c>
      <c r="H79" s="50">
        <v>3</v>
      </c>
      <c r="I79" s="52">
        <v>6.2E-2</v>
      </c>
      <c r="J79" s="53">
        <v>0.186</v>
      </c>
      <c r="K79" s="49"/>
      <c r="L79" s="46"/>
      <c r="M79" s="51">
        <v>43615</v>
      </c>
      <c r="N79" s="97"/>
      <c r="O79" s="89"/>
      <c r="P79" s="89"/>
      <c r="Q79"/>
      <c r="R79"/>
      <c r="S79"/>
    </row>
    <row r="80" spans="1:19" x14ac:dyDescent="0.25">
      <c r="A80" s="30">
        <v>27</v>
      </c>
      <c r="B80" s="75"/>
      <c r="C80" s="50" t="s">
        <v>147</v>
      </c>
      <c r="D80" s="29" t="s">
        <v>156</v>
      </c>
      <c r="E80" s="30"/>
      <c r="F80" s="31" t="s">
        <v>30</v>
      </c>
      <c r="G80" s="32" t="s">
        <v>27</v>
      </c>
      <c r="H80" s="50">
        <v>1</v>
      </c>
      <c r="I80" s="52">
        <v>4.2000000000000003E-2</v>
      </c>
      <c r="J80" s="52">
        <v>4.2000000000000003E-2</v>
      </c>
      <c r="K80" s="49"/>
      <c r="L80" s="46"/>
      <c r="M80" s="51">
        <v>43615</v>
      </c>
      <c r="N80" s="97"/>
      <c r="O80" s="89"/>
      <c r="P80" s="89"/>
      <c r="Q80"/>
      <c r="R80"/>
      <c r="S80"/>
    </row>
    <row r="81" spans="1:19" x14ac:dyDescent="0.25">
      <c r="A81" s="30">
        <v>28</v>
      </c>
      <c r="B81" s="75"/>
      <c r="C81" s="50" t="s">
        <v>146</v>
      </c>
      <c r="D81" s="29" t="s">
        <v>157</v>
      </c>
      <c r="E81" s="30"/>
      <c r="F81" s="31" t="s">
        <v>30</v>
      </c>
      <c r="G81" s="32" t="s">
        <v>27</v>
      </c>
      <c r="H81" s="50">
        <v>1</v>
      </c>
      <c r="I81" s="52">
        <v>0.05</v>
      </c>
      <c r="J81" s="52">
        <v>0.05</v>
      </c>
      <c r="K81" s="49"/>
      <c r="L81" s="46"/>
      <c r="M81" s="51">
        <v>43615</v>
      </c>
      <c r="N81" s="97"/>
      <c r="O81" s="89"/>
      <c r="P81" s="89"/>
      <c r="Q81"/>
      <c r="R81"/>
      <c r="S81"/>
    </row>
    <row r="82" spans="1:19" x14ac:dyDescent="0.25">
      <c r="A82" s="30">
        <v>29</v>
      </c>
      <c r="B82" s="75"/>
      <c r="C82" s="50" t="s">
        <v>148</v>
      </c>
      <c r="D82" s="29" t="s">
        <v>158</v>
      </c>
      <c r="E82" s="30"/>
      <c r="F82" s="31" t="s">
        <v>30</v>
      </c>
      <c r="G82" s="32" t="s">
        <v>27</v>
      </c>
      <c r="H82" s="50">
        <v>1</v>
      </c>
      <c r="I82" s="52">
        <v>5.3999999999999999E-2</v>
      </c>
      <c r="J82" s="52">
        <v>5.3999999999999999E-2</v>
      </c>
      <c r="K82" s="49"/>
      <c r="L82" s="46"/>
      <c r="M82" s="51">
        <v>43615</v>
      </c>
      <c r="N82" s="97"/>
      <c r="O82" s="89"/>
      <c r="P82" s="89"/>
      <c r="Q82"/>
      <c r="R82"/>
      <c r="S82"/>
    </row>
    <row r="83" spans="1:19" x14ac:dyDescent="0.25">
      <c r="A83" s="30">
        <v>30</v>
      </c>
      <c r="B83" s="75"/>
      <c r="C83" s="50" t="s">
        <v>149</v>
      </c>
      <c r="D83" s="29" t="s">
        <v>159</v>
      </c>
      <c r="E83" s="30"/>
      <c r="F83" s="31" t="s">
        <v>30</v>
      </c>
      <c r="G83" s="32" t="s">
        <v>27</v>
      </c>
      <c r="H83" s="50">
        <v>2</v>
      </c>
      <c r="I83" s="52">
        <v>3.5999999999999997E-2</v>
      </c>
      <c r="J83" s="53">
        <v>7.1999999999999995E-2</v>
      </c>
      <c r="K83" s="49"/>
      <c r="L83" s="46"/>
      <c r="M83" s="51">
        <v>43615</v>
      </c>
      <c r="N83" s="97"/>
      <c r="O83" s="89"/>
      <c r="P83" s="89"/>
      <c r="Q83"/>
      <c r="R83"/>
      <c r="S83"/>
    </row>
    <row r="84" spans="1:19" x14ac:dyDescent="0.25">
      <c r="A84" s="30">
        <v>31</v>
      </c>
      <c r="B84" s="75"/>
      <c r="C84" s="50" t="s">
        <v>150</v>
      </c>
      <c r="D84" s="29" t="s">
        <v>160</v>
      </c>
      <c r="E84" s="30"/>
      <c r="F84" s="31" t="s">
        <v>30</v>
      </c>
      <c r="G84" s="32" t="s">
        <v>27</v>
      </c>
      <c r="H84" s="50">
        <v>1</v>
      </c>
      <c r="I84" s="52">
        <v>6.8000000000000005E-2</v>
      </c>
      <c r="J84" s="52">
        <v>6.8000000000000005E-2</v>
      </c>
      <c r="K84" s="49"/>
      <c r="L84" s="46"/>
      <c r="M84" s="51">
        <v>43615</v>
      </c>
      <c r="N84" s="97"/>
      <c r="O84" s="89"/>
      <c r="P84" s="89"/>
      <c r="Q84"/>
      <c r="R84"/>
      <c r="S84"/>
    </row>
    <row r="85" spans="1:19" x14ac:dyDescent="0.25">
      <c r="A85" s="30">
        <v>32</v>
      </c>
      <c r="B85" s="75"/>
      <c r="C85" s="50" t="s">
        <v>151</v>
      </c>
      <c r="D85" s="29" t="s">
        <v>161</v>
      </c>
      <c r="E85" s="30"/>
      <c r="F85" s="31" t="s">
        <v>30</v>
      </c>
      <c r="G85" s="32" t="s">
        <v>27</v>
      </c>
      <c r="H85" s="50">
        <v>1</v>
      </c>
      <c r="I85" s="52">
        <v>4.4999999999999998E-2</v>
      </c>
      <c r="J85" s="52">
        <v>4.4999999999999998E-2</v>
      </c>
      <c r="K85" s="49"/>
      <c r="L85" s="46"/>
      <c r="M85" s="51">
        <v>43615</v>
      </c>
      <c r="N85" s="97"/>
      <c r="O85" s="89"/>
      <c r="P85" s="89"/>
      <c r="Q85"/>
      <c r="R85"/>
      <c r="S85"/>
    </row>
    <row r="86" spans="1:19" x14ac:dyDescent="0.25">
      <c r="A86" s="30">
        <v>33</v>
      </c>
      <c r="B86" s="75"/>
      <c r="C86" s="50" t="s">
        <v>152</v>
      </c>
      <c r="D86" s="29" t="s">
        <v>162</v>
      </c>
      <c r="E86" s="30"/>
      <c r="F86" s="31" t="s">
        <v>30</v>
      </c>
      <c r="G86" s="32" t="s">
        <v>27</v>
      </c>
      <c r="H86" s="50">
        <v>1</v>
      </c>
      <c r="I86" s="52">
        <v>7.5999999999999998E-2</v>
      </c>
      <c r="J86" s="52">
        <v>7.5999999999999998E-2</v>
      </c>
      <c r="K86" s="49"/>
      <c r="L86" s="46"/>
      <c r="M86" s="51">
        <v>43615</v>
      </c>
      <c r="N86" s="97"/>
      <c r="O86" s="89"/>
      <c r="P86" s="89"/>
      <c r="Q86"/>
      <c r="R86"/>
      <c r="S86"/>
    </row>
    <row r="87" spans="1:19" x14ac:dyDescent="0.25">
      <c r="A87" s="30">
        <v>34</v>
      </c>
      <c r="B87" s="75"/>
      <c r="C87" s="50" t="s">
        <v>163</v>
      </c>
      <c r="D87" s="29" t="s">
        <v>167</v>
      </c>
      <c r="E87" s="30"/>
      <c r="F87" s="31" t="s">
        <v>30</v>
      </c>
      <c r="G87" s="32" t="s">
        <v>27</v>
      </c>
      <c r="H87" s="50">
        <v>1</v>
      </c>
      <c r="I87" s="52">
        <v>2.8000000000000001E-2</v>
      </c>
      <c r="J87" s="52">
        <v>2.8000000000000001E-2</v>
      </c>
      <c r="K87" s="49"/>
      <c r="L87" s="46"/>
      <c r="M87" s="51">
        <v>43615</v>
      </c>
      <c r="N87" s="97"/>
      <c r="O87" s="89"/>
      <c r="P87" s="89"/>
      <c r="Q87"/>
      <c r="R87"/>
      <c r="S87"/>
    </row>
    <row r="88" spans="1:19" x14ac:dyDescent="0.25">
      <c r="A88" s="30">
        <v>35</v>
      </c>
      <c r="B88" s="75"/>
      <c r="C88" s="50" t="s">
        <v>164</v>
      </c>
      <c r="D88" s="29" t="s">
        <v>168</v>
      </c>
      <c r="E88" s="30"/>
      <c r="F88" s="31" t="s">
        <v>30</v>
      </c>
      <c r="G88" s="32" t="s">
        <v>27</v>
      </c>
      <c r="H88" s="50">
        <v>1</v>
      </c>
      <c r="I88" s="52">
        <v>0.05</v>
      </c>
      <c r="J88" s="52">
        <v>0.05</v>
      </c>
      <c r="K88" s="49"/>
      <c r="L88" s="46"/>
      <c r="M88" s="51">
        <v>43615</v>
      </c>
      <c r="N88" s="97"/>
      <c r="O88" s="89"/>
      <c r="P88" s="89"/>
      <c r="Q88"/>
      <c r="R88"/>
      <c r="S88"/>
    </row>
    <row r="89" spans="1:19" x14ac:dyDescent="0.25">
      <c r="A89" s="30">
        <v>36</v>
      </c>
      <c r="B89" s="75"/>
      <c r="C89" s="50" t="s">
        <v>165</v>
      </c>
      <c r="D89" s="29" t="s">
        <v>169</v>
      </c>
      <c r="E89" s="30"/>
      <c r="F89" s="31" t="s">
        <v>30</v>
      </c>
      <c r="G89" s="32" t="s">
        <v>27</v>
      </c>
      <c r="H89" s="50">
        <v>2</v>
      </c>
      <c r="I89" s="52">
        <v>4.2000000000000003E-2</v>
      </c>
      <c r="J89" s="53">
        <v>8.4000000000000005E-2</v>
      </c>
      <c r="K89" s="49"/>
      <c r="L89" s="46"/>
      <c r="M89" s="51">
        <v>43615</v>
      </c>
      <c r="N89" s="97"/>
      <c r="O89" s="89"/>
      <c r="P89" s="89"/>
      <c r="Q89"/>
      <c r="R89"/>
      <c r="S89"/>
    </row>
    <row r="90" spans="1:19" x14ac:dyDescent="0.25">
      <c r="A90" s="30">
        <v>37</v>
      </c>
      <c r="B90" s="75"/>
      <c r="C90" s="50" t="s">
        <v>166</v>
      </c>
      <c r="D90" s="29" t="s">
        <v>170</v>
      </c>
      <c r="E90" s="30"/>
      <c r="F90" s="31" t="s">
        <v>30</v>
      </c>
      <c r="G90" s="32" t="s">
        <v>27</v>
      </c>
      <c r="H90" s="50">
        <v>1</v>
      </c>
      <c r="I90" s="52">
        <v>8.0000000000000002E-3</v>
      </c>
      <c r="J90" s="52">
        <v>8.0000000000000002E-3</v>
      </c>
      <c r="K90" s="49"/>
      <c r="L90" s="46"/>
      <c r="M90" s="51">
        <v>43615</v>
      </c>
      <c r="N90" s="97"/>
      <c r="O90" s="89"/>
      <c r="P90" s="89"/>
      <c r="Q90"/>
      <c r="R90"/>
      <c r="S90"/>
    </row>
    <row r="91" spans="1:19" s="66" customFormat="1" ht="21" thickBot="1" x14ac:dyDescent="0.3">
      <c r="A91" s="73">
        <v>38</v>
      </c>
      <c r="B91" s="78"/>
      <c r="C91" s="50" t="s">
        <v>171</v>
      </c>
      <c r="D91" s="62"/>
      <c r="E91" s="61"/>
      <c r="F91" s="63"/>
      <c r="G91" s="32" t="s">
        <v>27</v>
      </c>
      <c r="H91" s="50">
        <v>270</v>
      </c>
      <c r="I91" s="72"/>
      <c r="J91" s="74">
        <v>0.01</v>
      </c>
      <c r="K91" s="64"/>
      <c r="L91" s="46"/>
      <c r="M91" s="71">
        <v>43615</v>
      </c>
      <c r="N91" s="99"/>
      <c r="O91" s="89"/>
      <c r="P91" s="89"/>
      <c r="Q91" s="65"/>
      <c r="R91" s="65"/>
      <c r="S91" s="65"/>
    </row>
    <row r="92" spans="1:19" ht="25.5" customHeight="1" thickBot="1" x14ac:dyDescent="0.35">
      <c r="A92" s="83" t="s">
        <v>0</v>
      </c>
      <c r="B92" s="84"/>
      <c r="C92" s="84"/>
      <c r="D92" s="84"/>
      <c r="E92" s="84"/>
      <c r="F92" s="84"/>
      <c r="G92" s="84"/>
      <c r="H92" s="43"/>
      <c r="I92" s="43"/>
      <c r="J92" s="35">
        <f>J53+J12</f>
        <v>6.8075099999999997</v>
      </c>
      <c r="K92" s="47"/>
      <c r="L92" s="48">
        <f>L53+L12</f>
        <v>0</v>
      </c>
      <c r="M92" s="44"/>
      <c r="N92" s="45"/>
      <c r="O92" s="57"/>
      <c r="P92" s="58"/>
      <c r="Q92"/>
      <c r="R92"/>
      <c r="S92"/>
    </row>
    <row r="93" spans="1:19" ht="27" customHeight="1" x14ac:dyDescent="0.3">
      <c r="A93" s="37"/>
      <c r="B93" s="37"/>
      <c r="C93" s="37"/>
      <c r="D93" s="37"/>
      <c r="E93" s="37"/>
      <c r="F93" s="37"/>
      <c r="G93" s="37"/>
      <c r="H93" s="38"/>
      <c r="I93" s="38"/>
      <c r="J93" s="39"/>
      <c r="K93" s="40"/>
      <c r="L93" s="39"/>
      <c r="M93" s="42"/>
      <c r="N93" s="36"/>
      <c r="O93" s="41"/>
      <c r="P93" s="41"/>
      <c r="Q93"/>
      <c r="R93"/>
      <c r="S93"/>
    </row>
    <row r="94" spans="1:19" ht="57" customHeight="1" x14ac:dyDescent="0.25">
      <c r="A94" s="7"/>
      <c r="B94" s="7"/>
      <c r="C94" s="103" t="s">
        <v>16</v>
      </c>
      <c r="D94" s="103"/>
      <c r="E94" s="103"/>
      <c r="F94" s="103"/>
      <c r="G94" s="103"/>
      <c r="H94" s="103"/>
      <c r="I94" s="103"/>
      <c r="J94" s="103"/>
      <c r="K94" s="27"/>
      <c r="L94" s="101" t="s">
        <v>17</v>
      </c>
      <c r="M94" s="101"/>
      <c r="N94" s="101"/>
      <c r="O94" s="101"/>
      <c r="P94"/>
      <c r="Q94"/>
      <c r="R94"/>
      <c r="S94"/>
    </row>
    <row r="95" spans="1:19" ht="57" customHeight="1" x14ac:dyDescent="0.25">
      <c r="A95" s="7"/>
      <c r="B95" s="7"/>
      <c r="C95" s="104" t="s">
        <v>25</v>
      </c>
      <c r="D95" s="104"/>
      <c r="E95" s="104"/>
      <c r="F95" s="104"/>
      <c r="G95" s="104"/>
      <c r="H95" s="104"/>
      <c r="I95" s="104"/>
      <c r="J95" s="104"/>
      <c r="K95" s="28"/>
      <c r="L95" s="100" t="s">
        <v>10</v>
      </c>
      <c r="M95" s="100"/>
      <c r="N95" s="100"/>
      <c r="O95" s="100"/>
      <c r="P95"/>
      <c r="Q95"/>
      <c r="R95"/>
      <c r="S95"/>
    </row>
    <row r="96" spans="1:19" ht="57" customHeight="1" x14ac:dyDescent="0.25">
      <c r="A96" s="7"/>
      <c r="B96" s="7"/>
      <c r="C96" s="104" t="s">
        <v>14</v>
      </c>
      <c r="D96" s="104"/>
      <c r="E96" s="104"/>
      <c r="F96" s="104"/>
      <c r="G96" s="104"/>
      <c r="H96" s="104"/>
      <c r="I96" s="104"/>
      <c r="J96" s="104"/>
      <c r="K96" s="28"/>
      <c r="L96" s="100" t="s">
        <v>26</v>
      </c>
      <c r="M96" s="100"/>
      <c r="N96" s="100"/>
      <c r="O96" s="100"/>
      <c r="P96"/>
      <c r="Q96"/>
      <c r="R96"/>
      <c r="S96"/>
    </row>
    <row r="97" spans="1:29" ht="57" customHeight="1" x14ac:dyDescent="0.25">
      <c r="A97" s="7"/>
      <c r="B97" s="7"/>
      <c r="C97" s="105" t="s">
        <v>15</v>
      </c>
      <c r="D97" s="105"/>
      <c r="E97" s="105"/>
      <c r="F97" s="105"/>
      <c r="G97" s="105"/>
      <c r="H97" s="105"/>
      <c r="I97" s="105"/>
      <c r="J97" s="105"/>
      <c r="K97" s="28"/>
      <c r="L97" s="100" t="s">
        <v>29</v>
      </c>
      <c r="M97" s="100"/>
      <c r="N97" s="100"/>
      <c r="O97" s="100"/>
      <c r="P97"/>
      <c r="Q97"/>
      <c r="R97"/>
      <c r="S97"/>
    </row>
    <row r="98" spans="1:29" ht="39.950000000000003" customHeight="1" x14ac:dyDescent="0.3">
      <c r="A98" s="8"/>
      <c r="B98" s="8"/>
      <c r="C98" s="9"/>
      <c r="D98" s="102"/>
      <c r="E98" s="102"/>
      <c r="F98" s="102"/>
      <c r="G98" s="102"/>
      <c r="H98" s="102"/>
      <c r="I98" s="102"/>
      <c r="J98" s="102"/>
      <c r="K98" s="24"/>
      <c r="L98" s="26"/>
      <c r="M98" s="25"/>
      <c r="N98" s="15"/>
      <c r="O98" s="18"/>
      <c r="P98"/>
      <c r="Q98"/>
      <c r="R98"/>
      <c r="S98"/>
    </row>
    <row r="99" spans="1:29" ht="34.5" customHeight="1" x14ac:dyDescent="0.3">
      <c r="N99" s="15"/>
      <c r="O99" s="18"/>
      <c r="P99"/>
      <c r="Q99"/>
      <c r="R99"/>
      <c r="S99"/>
    </row>
    <row r="100" spans="1:29" ht="25.5" customHeight="1" x14ac:dyDescent="0.3">
      <c r="N100" s="10"/>
      <c r="O100"/>
      <c r="P100"/>
      <c r="Q100"/>
      <c r="R100"/>
      <c r="S100"/>
    </row>
    <row r="101" spans="1:29" ht="20.25" customHeight="1" x14ac:dyDescent="0.3">
      <c r="N101" s="15"/>
      <c r="O101"/>
      <c r="P101"/>
      <c r="Q101"/>
      <c r="R101" s="18"/>
      <c r="S101" s="18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</row>
    <row r="102" spans="1:29" ht="20.25" customHeight="1" x14ac:dyDescent="0.3">
      <c r="N102" s="15"/>
      <c r="O102"/>
      <c r="P102"/>
      <c r="Q102"/>
      <c r="R102"/>
      <c r="S102"/>
    </row>
    <row r="103" spans="1:29" ht="20.25" customHeight="1" x14ac:dyDescent="0.3">
      <c r="N103" s="15"/>
      <c r="O103"/>
      <c r="P103"/>
      <c r="Q103"/>
      <c r="R103"/>
      <c r="S103"/>
    </row>
    <row r="104" spans="1:29" ht="20.25" customHeight="1" x14ac:dyDescent="0.3">
      <c r="N104" s="15"/>
      <c r="O104"/>
      <c r="P104"/>
      <c r="Q104"/>
      <c r="R104"/>
      <c r="S104"/>
    </row>
    <row r="105" spans="1:29" ht="20.25" customHeight="1" x14ac:dyDescent="0.3">
      <c r="N105" s="15"/>
      <c r="O105"/>
      <c r="P105"/>
      <c r="Q105"/>
      <c r="R105"/>
      <c r="S105"/>
    </row>
    <row r="106" spans="1:29" x14ac:dyDescent="0.3">
      <c r="N106" s="15"/>
      <c r="O106"/>
      <c r="P106"/>
      <c r="Q106"/>
      <c r="R106"/>
      <c r="S106"/>
    </row>
    <row r="107" spans="1:29" ht="20.25" customHeight="1" x14ac:dyDescent="0.3">
      <c r="N107" s="15"/>
      <c r="O107"/>
      <c r="P107"/>
      <c r="Q107"/>
      <c r="R107"/>
      <c r="S107"/>
    </row>
    <row r="108" spans="1:29" ht="20.25" customHeight="1" x14ac:dyDescent="0.3">
      <c r="N108" s="15"/>
      <c r="O108"/>
      <c r="P108"/>
      <c r="Q108"/>
      <c r="R108"/>
      <c r="S108"/>
    </row>
    <row r="109" spans="1:29" ht="20.25" customHeight="1" x14ac:dyDescent="0.3">
      <c r="N109" s="16"/>
    </row>
  </sheetData>
  <autoFilter ref="A10:N108"/>
  <mergeCells count="29">
    <mergeCell ref="L97:O97"/>
    <mergeCell ref="L94:O94"/>
    <mergeCell ref="L95:O95"/>
    <mergeCell ref="L96:O96"/>
    <mergeCell ref="D98:J98"/>
    <mergeCell ref="C94:J94"/>
    <mergeCell ref="C95:J95"/>
    <mergeCell ref="C96:J96"/>
    <mergeCell ref="C97:J97"/>
    <mergeCell ref="A92:G92"/>
    <mergeCell ref="A6:P6"/>
    <mergeCell ref="A7:N7"/>
    <mergeCell ref="A8:N8"/>
    <mergeCell ref="A9:P9"/>
    <mergeCell ref="P13:P52"/>
    <mergeCell ref="P54:P91"/>
    <mergeCell ref="O13:O52"/>
    <mergeCell ref="O54:O91"/>
    <mergeCell ref="A12:F12"/>
    <mergeCell ref="A53:H53"/>
    <mergeCell ref="N13:N52"/>
    <mergeCell ref="N54:N91"/>
    <mergeCell ref="L2:P2"/>
    <mergeCell ref="L3:P3"/>
    <mergeCell ref="L4:P4"/>
    <mergeCell ref="T4:AD4"/>
    <mergeCell ref="A5:D5"/>
    <mergeCell ref="A4:D4"/>
    <mergeCell ref="L5:P5"/>
  </mergeCells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Ибрагимова Диана Рашидовна</cp:lastModifiedBy>
  <cp:lastPrinted>2019-04-29T10:24:32Z</cp:lastPrinted>
  <dcterms:created xsi:type="dcterms:W3CDTF">2012-02-09T10:02:29Z</dcterms:created>
  <dcterms:modified xsi:type="dcterms:W3CDTF">2019-05-06T14:59:56Z</dcterms:modified>
</cp:coreProperties>
</file>