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529\ОЗП\"/>
    </mc:Choice>
  </mc:AlternateContent>
  <bookViews>
    <workbookView xWindow="0" yWindow="0" windowWidth="28800" windowHeight="12300"/>
  </bookViews>
  <sheets>
    <sheet name="Лист1" sheetId="4" r:id="rId1"/>
  </sheets>
  <definedNames>
    <definedName name="_xlnm._FilterDatabase" localSheetId="0" hidden="1">Лист1!$A$9:$N$31</definedName>
    <definedName name="_xlnm.Print_Area" localSheetId="0">Лист1!$A$1:$N$40</definedName>
  </definedNames>
  <calcPr calcId="152511"/>
</workbook>
</file>

<file path=xl/calcChain.xml><?xml version="1.0" encoding="utf-8"?>
<calcChain xmlns="http://schemas.openxmlformats.org/spreadsheetml/2006/main">
  <c r="J31" i="4" l="1"/>
  <c r="H31" i="4" l="1"/>
</calcChain>
</file>

<file path=xl/sharedStrings.xml><?xml version="1.0" encoding="utf-8"?>
<sst xmlns="http://schemas.openxmlformats.org/spreadsheetml/2006/main" count="131" uniqueCount="71">
  <si>
    <t>ИТОГО:</t>
  </si>
  <si>
    <t>Наименование</t>
  </si>
  <si>
    <t xml:space="preserve">Марка, 
типо-
размер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</si>
  <si>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</si>
  <si>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</si>
  <si>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</si>
  <si>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</si>
  <si>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</si>
  <si>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</si>
  <si>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</si>
  <si>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</si>
  <si>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</si>
  <si>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</si>
  <si>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</si>
  <si>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</si>
  <si>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     Директор филиала "Березовский"</t>
  </si>
  <si>
    <t>Масса, тн</t>
  </si>
  <si>
    <t>шт</t>
  </si>
  <si>
    <t>Отдел по организации и проведению монтажа ТМО</t>
  </si>
  <si>
    <t xml:space="preserve">         "_____" _______________2018 г.</t>
  </si>
  <si>
    <t xml:space="preserve">  ____________      Сокоушин И.Г.                                                                                               </t>
  </si>
  <si>
    <t>НЕ</t>
  </si>
  <si>
    <t xml:space="preserve">Цена ед. шт, 
без НДС
в руб.
</t>
  </si>
  <si>
    <t>Ведущий инженер-технолог отдела ОПМТМО службы СКиТН
Шалашенко Е.В., с.т. 8-960-766-34-12</t>
  </si>
  <si>
    <t>Главный корпус. Монтажные схемы BGR-30UHA-###-TM-35-81-002 АО "Зарубежэнергопроект"</t>
  </si>
  <si>
    <t>ЗАРД 020.016.40-02Р</t>
  </si>
  <si>
    <t>ЗАРД 020.016.22-03Р</t>
  </si>
  <si>
    <t>Кран шаровый с ручным приводом на трубопроводе подачи сервисного воздуха к пневмоинструменту, DN 20.  Параметры среды: Ррасч=1,6 МПа (16,3 кгс/см2) (изб.), Трасч=40 °C; среда сервисный воздух. Тип соединения фланцевый (присоединительные размеры по ГОСТ 33259-2015) с комплектом ответных фланцев, крепежом и прокладками не содержащими асбест. Присоединительные размеры трубопровода (ODxS) 25х2 / 10Г2 ГОСТ 8733-87 гр. В. Класс герметичности А. Климатическое исполнение У3. 30QЕB41AA101-30QЕB41AA109, 30QЕB42AA101-30QЕB42AA109, 30QЕB43AA101-30QЕB43AA109, 30QЕB46AA104, 30QЕB46AA107, 30QЕB47AA107.</t>
  </si>
  <si>
    <t>AUMA SA10.2-F10-B1-22-D380/50-6G-9G-10. 1-11-21.х схема подключения TPA00R1AE-101-000</t>
  </si>
  <si>
    <t>Электропривод для клапана 200 LM 42.2 HD2000 на дренажном трубопроводе 28х4 впрысков первичного тракта. Марка стали корпуса / патрубков 1.5415 / 1.5415, Ррасч=380  кгс/см2, Трасч=280  °C. 30LFC03AA251, 30LFC05AA251.</t>
  </si>
  <si>
    <t>Клапан запорный с ручным приводом на дренажном трубопроводе, DN 25.  Параметры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30HJT10AA204 - 30HJT10AA209, 30HJT10AA213, 30HJT10AA214, 30HJT10AA217.</t>
  </si>
  <si>
    <t>КЗП 400-25-ПР-025-У-У1 (15с68нж) ТУ3742-002-80641210-2008</t>
  </si>
  <si>
    <t>Клапан запорный с ручным приводом на воздушнике, DN 15.  Параметры среды: Ррасч=1,5 МПа (15,3 кгс/см2) (изб.), Трасч=300 °C; среда пар. Тип соединения сварной . Присоединительные размеры трубопровода (ODxS) 18х2 / 10Г2 ГОСТ 8733-74* гр. В. Тип шва С02 по ОСТ 34.10.748-97.  Класс герметичности А. Климатическое исполнение У3. 30HJT10AA251 - 30HJT10AA256.</t>
  </si>
  <si>
    <t>КЗП 400-15-ПР-025-У-У1 (15с68нж) ТУ3742-002-80641210-2008</t>
  </si>
  <si>
    <t>КЗП 400-32-ПР-025-У-У1 (15с68нж) ТУ3742-002-80641210-2008</t>
  </si>
  <si>
    <t>Клапан запорный с ручным приводом на дренажном трубопроводе, DN 32.  Параметры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30HJT10AA201 - 30HJT10AA203, 30HJT10AA210 - 30HJT10AA212,  30HJT10AA215,  30HJT10AA216,  30HJT10AA218.</t>
  </si>
  <si>
    <t>Конденсатодоводчик термодинамический или биметаллический на дренажном трубопроводе, DN25. Параметры 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30HJT10AA602, 30HJT10AA603, 30HJT10AA605.</t>
  </si>
  <si>
    <t>45с13нж</t>
  </si>
  <si>
    <t>Конденсатодоводчик термодинамический или биметаллический на дренажном трубопроводе,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30HJT10AA601, 30HJT10AA604, 30HJT10AA606.</t>
  </si>
  <si>
    <t>Клапан запорный с ручным приводом на трубопроводе подвода пара на спутниковый обогрев мазутопроводов,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30HJT01AA102.</t>
  </si>
  <si>
    <t>Задвижка с ручным приводом на трубопроводе пара от ХОКСН на спутниковый обогрев мазутопроводов, DN50. Параметры  среды: Ррасч=1,5 МПа (15,3 кгс/см2) (изб.), Трасч=300 °C; среда пар. Тип соединения сварной . Присоединительные размеры трубопровода (ODxS) 57х4 / 09Г2С по ТУ 14-3-1128-2000. Тип шва С02 по ОСТ 34.10.748-97.  Класс герметичности А. Климатическое исполнение У3. 30HJT01AA101.</t>
  </si>
  <si>
    <t xml:space="preserve">31с39нж разделка под сварку для трубопроводов (ODxS) 57х4 / 09Г2С по ТУ 14-3-1128-2000. Тип шва С02 по ОСТ 34.10.748-97. </t>
  </si>
  <si>
    <t>КИ 400-10-025Н-ПР-УХЛ1 (15нж67бк) ИЮКТ 49116 001 - ТУ</t>
  </si>
  <si>
    <t>Вентиль с ручным приводом на штуцере КИПиА, DN10. Параметры  среды: Ррасч=1,5 МПа (15,3 кгс/см2) (изб.), Трасч=300 °C; среда пар. Тип соединения сварной . Присоединительные размеры трубопровода (ODxS) 14х2 / 12Х18Н10Т ГОСТ 9941-81. Тип шва 1-22 (-22) по ОСТ 79814898110-2009.  Класс герметичности А. Климатическое исполнение У3. Материал клапана нержавеющая сталь. 30HJT01AA902, 30HJT01AA903.</t>
  </si>
  <si>
    <t>0.002</t>
  </si>
  <si>
    <t>Клапан запорный с электроприводом приводом на трубопроводе подвода пара на спутниковый обогрев мазутопроводов,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Привод AUMA NORM (380В, 50 ГЦ). Схема монтажная TPA00R1AE-101-000 30HJT01AA002.</t>
  </si>
  <si>
    <t>VENS DN32 PN25 AUMA SA07.6</t>
  </si>
  <si>
    <t xml:space="preserve">КИ 400-10-025Н-ПР-УХЛ1 (15нж67бк) </t>
  </si>
  <si>
    <t>Штурвал к клапану запорному с ручным управлением с патрубками под приварку на штуцере КИПиА на трубопроводе к растопочному расширителю, DN10, Ррасч=2,2 МПа (22,4 кгс/см2) (изб.), Трасч=220 °C, среда пар. Материал клапана нержавеющая сталь. 30LBG92AA901</t>
  </si>
  <si>
    <t>Договор №ИА-17-0781/436-17 от 28.08.2017 Приложение №1 п.п. 2.9.26. - 2.9.31.</t>
  </si>
  <si>
    <t>Главный корпус. Монтажные схемы BGR-30UHA-###-TM-35-81-002 АО "Зарубежэнергопроект" Запорно-регулирующая арматура.</t>
  </si>
  <si>
    <t>Кран шаровый с ручным приводом на трубопроводе подачи инструментального воздуха и на дренажном трубопроводе, DN 20.  Параметры среды: Ррасч=0.8 МПа (8 кгс/см2) (изб.), Трасч=40 °C; среда воздух. Тип соединения сварной. Присоединительные размеры трубопровода (ODxS) 25х3 / 08X18H10T ГОСТ 9941-81, тип шва 1-23 (C-23) по СТО 79814898 110-2012. Класс герметичности А. Климатическое исполнение У3. Материал клапана-нержавеющая сталь. 30QFB55AA101.</t>
  </si>
  <si>
    <t>Кран шаровый с ручным приводом на трубопроводе подачи сервисного воздуха к анализаторам, DN 20.  Параметры среды: Ррасч=1,6 МПа (16,3 кгс/см2) (изб.), Трасч=40 °C; среда сервисный воздух. Тип соединения фланцевый (присоединительные размеры по ГОСТ 33259-2015) с комплектом ответных фланцев, крепежом и прокладками не содержащими асбест. Присоединительные размеры трубопровода (ODxS) 25х2 / 10Г2 ГОСТ 8733-87 гр. В. Класс герметичности А. Климатическое исполнение У3. 30QFB55AA102, 30QFB55AA111.</t>
  </si>
  <si>
    <t>ЗАРД 015.016.40-02Р</t>
  </si>
  <si>
    <t>Клапан запорный с электроприводом приводом типа AUMA NORM SA 07. 6 TRAOOR1AE-101-000 на трубопроводе подвода пара к питателям ленточным сырого угля №3,4,5,6.,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30LBG71AA001, 30LBG72AA001, 30LBG73AA001, 30LBG74AA001,</t>
  </si>
  <si>
    <t xml:space="preserve">VENS DN32 PN25 </t>
  </si>
  <si>
    <t>GEN DN50 PN25</t>
  </si>
  <si>
    <t>Кран шаровый с ручным приводом на трубопроводе подачи воздуха к прибору контроля общего факела в топке, к анализаторам О2 и СО дымовых газов DN 15.  Параметры среды: Ррасч=1,0 МПа (10,2 кгс/см2) (изб.), Трасч=40 °C; среда воздух. Тип соединения сварной. Присоединительные размеры трубопровода (ODxS) 18х2,5 / 08X18H10T ГОСТ 9941-81, тип шва 1-22 (C-22) по СТО 79814898 110-2012. Класс герметичности А. Климатическое исполнение У3. Материал клапана-нержавеющая сталь. 30QFB55AA103,  30QFB55AA104.</t>
  </si>
  <si>
    <t>700 JJ 42.2 (L=250мм)</t>
  </si>
  <si>
    <t>Задвижка с электроприводом приводом типа AUMA NORM SA 07. 6 TRAOOR1AE-101-000 на трубопроводе подвода пара к питателям сырого угля от холодного КСН, DN50. Параметры  среды: Ррасч=1,5 МПа (15,3 кгс/см2) (изб.), Трасч=300 °C; среда пар. Тип соединения сварной . Присоединительные размеры трубопровода (ODxS) 57х4 / 09Г2С ТУ 14-3-1128-2000. Тип шва С02 по ОСТ 34.10.748-97. Климатическое исполнение У3. 30LBG70AA001.</t>
  </si>
  <si>
    <t>Клапан запорный с ручным приводом на трубопроводе подвода пара на продувку мазутопроводов, DN50. Ррасч=15 бар, Трасч=300 °C, среда пар. Тип соединения сварной. Присоединительные размеры трубопровода ODхS 57х4, 09Г2С по ГОСТ 8733, тип шва СО2 по ОСТ 34.10.748-97 (без расточки по внутреннему диаметру). Класс герметичности А. Климатическое исполнение У3. 30HJM02AA101.</t>
  </si>
  <si>
    <t>Клапан запорный с ручным приводом на трубопроводе подвода пара на продувку мазутопроводов, DN50. Ррасч=40 бар, Трасч=300 °C, среда пар. Тип соединения сварной. Присоединительные размеры трубопровода ODхS 57х4, 15ГС ТУ-14-3Р-55-2001, тип шва СО2 по СТО ЦКТИ 10.003.-2007. Класс герметичности А. Климатическое исполнение У3. 30HJM02AA102.</t>
  </si>
  <si>
    <t>15лс65нж</t>
  </si>
  <si>
    <t xml:space="preserve">СППК 4-16  </t>
  </si>
  <si>
    <t>Клапан предохранительный регулирования давления масла в напорном трубопроводе станции жидкой смазки дутьевого вентилятора РУ16 ДУ50 (пружина №104) фланцевый, с ответными фланцами, прокладками и крепежом. 30HLV51AA031.</t>
  </si>
  <si>
    <t>Заявка-спецификация №529     от 27.11.2018г.</t>
  </si>
  <si>
    <t>30.04.2018</t>
  </si>
  <si>
    <t>30.03.18</t>
  </si>
  <si>
    <t>15.02.18</t>
  </si>
  <si>
    <t>15.02.19</t>
  </si>
  <si>
    <t>30.04.19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</si>
</sst>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9" fillId="0" borderId="0"/>
  </cellStyleXfs>
  <cellXfs count="75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4" fontId="7" fillId="0" borderId="0" xfId="0" applyNumberFormat="1" applyFont="1"/>
    <xf numFmtId="0" fontId="6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65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3" fontId="4" fillId="0" borderId="0" xfId="0" applyNumberFormat="1" applyFont="1" applyBorder="1" applyAlignment="1">
      <alignment horizontal="center" vertical="center"/>
    </xf>
    <xf numFmtId="14" fontId="4" fillId="0" borderId="5" xfId="0" applyNumberFormat="1" applyFont="1" applyBorder="1"/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/>
    <xf numFmtId="0" fontId="2" fillId="0" borderId="2" xfId="0" applyFont="1" applyBorder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showWhiteSpace="0" zoomScale="40" zoomScaleNormal="40" zoomScaleSheetLayoutView="10" zoomScalePageLayoutView="60" workbookViewId="0">
      <selection activeCell="M36" sqref="M36"/>
    </sheetView>
  </sheetViews>
  <sheetFormatPr defaultColWidth="9.140625" defaultRowHeight="14.25" x14ac:dyDescent="0.2"/>
  <cols>
    <col min="1" max="1" width="8.7109375" style="4" customWidth="1"/>
    <col min="2" max="2" width="37.140625" style="4" customWidth="1"/>
    <col min="3" max="3" width="86.42578125" style="3" customWidth="1"/>
    <col min="4" max="4" width="23.85546875" style="3" customWidth="1"/>
    <col min="5" max="5" width="66.7109375" style="3" customWidth="1"/>
    <col min="6" max="6" width="12.85546875" style="3" customWidth="1"/>
    <col min="7" max="7" width="19.85546875" style="3" customWidth="1"/>
    <col min="8" max="8" width="22.42578125" style="3" customWidth="1"/>
    <col min="9" max="9" width="22.7109375" style="3" customWidth="1"/>
    <col min="10" max="10" width="30.7109375" style="3" customWidth="1"/>
    <col min="11" max="11" width="25.5703125" style="6" customWidth="1"/>
    <col min="12" max="12" width="35.28515625" style="3" customWidth="1"/>
    <col min="13" max="13" width="37.140625" style="3" customWidth="1"/>
    <col min="14" max="14" width="32.5703125" style="3" customWidth="1"/>
    <col min="15" max="15" width="11.140625" style="3" customWidth="1"/>
    <col min="16" max="16" width="11.28515625" style="3" customWidth="1"/>
    <col min="17" max="16384" width="9.140625" style="3"/>
  </cols>
  <sheetData>
    <row r="1" spans="1:28" ht="33" customHeight="1" x14ac:dyDescent="0.3">
      <c r="A1" s="11"/>
      <c r="B1" s="11"/>
      <c r="C1" s="11"/>
      <c r="D1" s="26"/>
      <c r="E1" s="26"/>
      <c r="F1" s="26"/>
      <c r="G1" s="26"/>
      <c r="H1" s="26"/>
      <c r="I1" s="27"/>
      <c r="J1" s="12"/>
      <c r="K1" s="13"/>
      <c r="L1" s="71" t="s">
        <v>15</v>
      </c>
      <c r="M1" s="71"/>
      <c r="N1" s="71"/>
    </row>
    <row r="2" spans="1:28" ht="33.75" customHeight="1" x14ac:dyDescent="0.3">
      <c r="A2" s="11"/>
      <c r="B2" s="11"/>
      <c r="C2" s="11"/>
      <c r="D2" s="26"/>
      <c r="E2" s="26"/>
      <c r="F2" s="26"/>
      <c r="G2" s="26"/>
      <c r="H2" s="26"/>
      <c r="I2" s="27"/>
      <c r="J2" s="12"/>
      <c r="K2" s="13"/>
      <c r="L2" s="71" t="s">
        <v>11</v>
      </c>
      <c r="M2" s="71"/>
      <c r="N2" s="7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39" customHeight="1" x14ac:dyDescent="0.3">
      <c r="A3" s="63"/>
      <c r="B3" s="63"/>
      <c r="C3" s="63"/>
      <c r="D3" s="63"/>
      <c r="E3" s="26"/>
      <c r="F3" s="26"/>
      <c r="G3" s="26"/>
      <c r="H3" s="26"/>
      <c r="I3" s="27"/>
      <c r="J3" s="12"/>
      <c r="K3" s="12"/>
      <c r="L3" s="71" t="s">
        <v>20</v>
      </c>
      <c r="M3" s="71"/>
      <c r="N3" s="71"/>
      <c r="O3" s="7"/>
      <c r="P3" s="7"/>
      <c r="Q3" s="7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45.75" customHeight="1" x14ac:dyDescent="0.3">
      <c r="A4" s="63" t="s">
        <v>18</v>
      </c>
      <c r="B4" s="63"/>
      <c r="C4" s="63"/>
      <c r="D4" s="63"/>
      <c r="E4" s="26"/>
      <c r="F4" s="26"/>
      <c r="G4" s="26"/>
      <c r="H4" s="26"/>
      <c r="I4" s="27"/>
      <c r="J4" s="12"/>
      <c r="K4" s="12"/>
      <c r="L4" s="72" t="s">
        <v>19</v>
      </c>
      <c r="M4" s="72"/>
      <c r="N4" s="72"/>
      <c r="O4" s="7"/>
      <c r="P4" s="7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30" customHeight="1" x14ac:dyDescent="0.2">
      <c r="A5" s="66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4"/>
      <c r="P5" s="64"/>
      <c r="Q5" s="64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39" customHeight="1" x14ac:dyDescent="0.3">
      <c r="A6" s="67" t="s">
        <v>8</v>
      </c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4"/>
      <c r="P6" s="64"/>
      <c r="Q6" s="64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46.5" customHeight="1" x14ac:dyDescent="0.35">
      <c r="A7" s="67" t="s">
        <v>12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4"/>
      <c r="P7" s="64"/>
      <c r="Q7" s="1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42.75" customHeight="1" x14ac:dyDescent="0.3">
      <c r="A8" s="74" t="s">
        <v>49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65"/>
      <c r="P8" s="65"/>
      <c r="Q8" s="6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16.25" customHeight="1" x14ac:dyDescent="0.25">
      <c r="A9" s="51" t="s">
        <v>7</v>
      </c>
      <c r="B9" s="51" t="s">
        <v>21</v>
      </c>
      <c r="C9" s="51" t="s">
        <v>1</v>
      </c>
      <c r="D9" s="51" t="s">
        <v>2</v>
      </c>
      <c r="E9" s="51" t="s">
        <v>14</v>
      </c>
      <c r="F9" s="51" t="s">
        <v>3</v>
      </c>
      <c r="G9" s="51" t="s">
        <v>13</v>
      </c>
      <c r="H9" s="51" t="s">
        <v>16</v>
      </c>
      <c r="I9" s="51" t="s">
        <v>22</v>
      </c>
      <c r="J9" s="52" t="s">
        <v>9</v>
      </c>
      <c r="K9" s="53" t="s">
        <v>4</v>
      </c>
      <c r="L9" s="51" t="s">
        <v>10</v>
      </c>
      <c r="M9" s="52" t="s">
        <v>5</v>
      </c>
      <c r="N9" s="51" t="s">
        <v>6</v>
      </c>
      <c r="O9" s="7"/>
      <c r="P9" s="7"/>
      <c r="Q9" s="9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27" customHeight="1" x14ac:dyDescent="0.25">
      <c r="A10" s="49">
        <v>1</v>
      </c>
      <c r="B10" s="49">
        <v>2</v>
      </c>
      <c r="C10" s="49">
        <v>3</v>
      </c>
      <c r="D10" s="49">
        <v>4</v>
      </c>
      <c r="E10" s="49">
        <v>5</v>
      </c>
      <c r="F10" s="49">
        <v>6</v>
      </c>
      <c r="G10" s="49">
        <v>7</v>
      </c>
      <c r="H10" s="49">
        <v>8</v>
      </c>
      <c r="I10" s="49">
        <v>9</v>
      </c>
      <c r="J10" s="49">
        <v>10</v>
      </c>
      <c r="K10" s="49">
        <v>11</v>
      </c>
      <c r="L10" s="49">
        <v>12</v>
      </c>
      <c r="M10" s="49">
        <v>13</v>
      </c>
      <c r="N10" s="49">
        <v>14</v>
      </c>
      <c r="O10" s="2"/>
      <c r="P10" s="2"/>
      <c r="Q10" s="2"/>
    </row>
    <row r="11" spans="1:28" ht="222.75" customHeight="1" x14ac:dyDescent="0.25">
      <c r="A11" s="28">
        <v>1</v>
      </c>
      <c r="B11" s="44"/>
      <c r="C11" s="55" t="s">
        <v>51</v>
      </c>
      <c r="D11" s="50" t="s">
        <v>25</v>
      </c>
      <c r="E11" s="45" t="s">
        <v>24</v>
      </c>
      <c r="F11" s="46" t="s">
        <v>17</v>
      </c>
      <c r="G11" s="23">
        <v>1</v>
      </c>
      <c r="H11" s="23">
        <v>8.3999999999999995E-3</v>
      </c>
      <c r="I11" s="45"/>
      <c r="J11" s="47"/>
      <c r="K11" s="48" t="s">
        <v>69</v>
      </c>
      <c r="L11" s="45"/>
      <c r="M11" s="60" t="s">
        <v>23</v>
      </c>
      <c r="N11" s="57" t="s">
        <v>50</v>
      </c>
      <c r="O11" s="2"/>
      <c r="P11" s="2"/>
      <c r="Q11" s="2"/>
    </row>
    <row r="12" spans="1:28" ht="239.25" customHeight="1" x14ac:dyDescent="0.25">
      <c r="A12" s="28">
        <v>2</v>
      </c>
      <c r="B12" s="44"/>
      <c r="C12" s="55" t="s">
        <v>57</v>
      </c>
      <c r="D12" s="50" t="s">
        <v>53</v>
      </c>
      <c r="E12" s="45" t="s">
        <v>24</v>
      </c>
      <c r="F12" s="46" t="s">
        <v>17</v>
      </c>
      <c r="G12" s="23">
        <v>2</v>
      </c>
      <c r="H12" s="23">
        <v>3.0000000000000001E-3</v>
      </c>
      <c r="I12" s="45"/>
      <c r="J12" s="47"/>
      <c r="K12" s="48" t="s">
        <v>69</v>
      </c>
      <c r="L12" s="45"/>
      <c r="M12" s="61"/>
      <c r="N12" s="58"/>
      <c r="O12" s="2"/>
      <c r="P12" s="2"/>
      <c r="Q12" s="2"/>
    </row>
    <row r="13" spans="1:28" ht="313.5" customHeight="1" x14ac:dyDescent="0.25">
      <c r="A13" s="28">
        <v>3</v>
      </c>
      <c r="B13" s="44"/>
      <c r="C13" s="55" t="s">
        <v>27</v>
      </c>
      <c r="D13" s="50" t="s">
        <v>26</v>
      </c>
      <c r="E13" s="45" t="s">
        <v>24</v>
      </c>
      <c r="F13" s="46" t="s">
        <v>17</v>
      </c>
      <c r="G13" s="23">
        <v>30</v>
      </c>
      <c r="H13" s="23">
        <v>0.16500000000000001</v>
      </c>
      <c r="I13" s="45"/>
      <c r="J13" s="47"/>
      <c r="K13" s="48" t="s">
        <v>69</v>
      </c>
      <c r="L13" s="45"/>
      <c r="M13" s="61"/>
      <c r="N13" s="58"/>
      <c r="O13" s="2"/>
      <c r="P13" s="2"/>
      <c r="Q13" s="2"/>
    </row>
    <row r="14" spans="1:28" ht="269.25" customHeight="1" x14ac:dyDescent="0.25">
      <c r="A14" s="28">
        <v>4</v>
      </c>
      <c r="B14" s="44"/>
      <c r="C14" s="55" t="s">
        <v>52</v>
      </c>
      <c r="D14" s="50" t="s">
        <v>26</v>
      </c>
      <c r="E14" s="45" t="s">
        <v>24</v>
      </c>
      <c r="F14" s="46" t="s">
        <v>17</v>
      </c>
      <c r="G14" s="23">
        <v>2</v>
      </c>
      <c r="H14" s="23">
        <v>1.0999999999999999E-2</v>
      </c>
      <c r="I14" s="45"/>
      <c r="J14" s="47"/>
      <c r="K14" s="48" t="s">
        <v>69</v>
      </c>
      <c r="L14" s="45"/>
      <c r="M14" s="69"/>
      <c r="N14" s="59"/>
      <c r="O14" s="2"/>
      <c r="P14" s="2"/>
      <c r="Q14" s="2"/>
    </row>
    <row r="15" spans="1:28" ht="293.25" customHeight="1" x14ac:dyDescent="0.25">
      <c r="A15" s="28">
        <v>5</v>
      </c>
      <c r="B15" s="44"/>
      <c r="C15" s="55" t="s">
        <v>59</v>
      </c>
      <c r="D15" s="54" t="s">
        <v>56</v>
      </c>
      <c r="E15" s="45" t="s">
        <v>24</v>
      </c>
      <c r="F15" s="46" t="s">
        <v>17</v>
      </c>
      <c r="G15" s="23">
        <v>1</v>
      </c>
      <c r="H15" s="23">
        <v>2.1999999999999999E-2</v>
      </c>
      <c r="I15" s="46"/>
      <c r="J15" s="47"/>
      <c r="K15" s="48" t="s">
        <v>66</v>
      </c>
      <c r="L15" s="45"/>
      <c r="M15" s="60" t="s">
        <v>23</v>
      </c>
      <c r="N15" s="57" t="s">
        <v>50</v>
      </c>
      <c r="O15" s="2"/>
      <c r="P15" s="2"/>
      <c r="Q15" s="2"/>
    </row>
    <row r="16" spans="1:28" ht="103.5" customHeight="1" x14ac:dyDescent="0.25">
      <c r="A16" s="28">
        <v>6</v>
      </c>
      <c r="B16" s="44"/>
      <c r="C16" s="56" t="s">
        <v>64</v>
      </c>
      <c r="D16" s="50" t="s">
        <v>63</v>
      </c>
      <c r="E16" s="45" t="s">
        <v>24</v>
      </c>
      <c r="F16" s="46" t="s">
        <v>17</v>
      </c>
      <c r="G16" s="23">
        <v>1</v>
      </c>
      <c r="H16" s="23">
        <v>2.5999999999999999E-2</v>
      </c>
      <c r="I16" s="45"/>
      <c r="J16" s="47"/>
      <c r="K16" s="48" t="s">
        <v>68</v>
      </c>
      <c r="L16" s="45"/>
      <c r="M16" s="61"/>
      <c r="N16" s="58"/>
      <c r="O16" s="2"/>
      <c r="P16" s="2"/>
      <c r="Q16" s="2"/>
    </row>
    <row r="17" spans="1:17" ht="194.25" customHeight="1" x14ac:dyDescent="0.25">
      <c r="A17" s="28">
        <v>7</v>
      </c>
      <c r="B17" s="44"/>
      <c r="C17" s="56" t="s">
        <v>29</v>
      </c>
      <c r="D17" s="50" t="s">
        <v>28</v>
      </c>
      <c r="E17" s="45" t="s">
        <v>24</v>
      </c>
      <c r="F17" s="46" t="s">
        <v>17</v>
      </c>
      <c r="G17" s="23">
        <v>2</v>
      </c>
      <c r="H17" s="23"/>
      <c r="I17" s="45"/>
      <c r="J17" s="47"/>
      <c r="K17" s="48" t="s">
        <v>67</v>
      </c>
      <c r="L17" s="45"/>
      <c r="M17" s="61"/>
      <c r="N17" s="58"/>
      <c r="O17" s="2"/>
      <c r="P17" s="2"/>
      <c r="Q17" s="2"/>
    </row>
    <row r="18" spans="1:17" ht="215.25" customHeight="1" x14ac:dyDescent="0.25">
      <c r="A18" s="28">
        <v>8</v>
      </c>
      <c r="B18" s="44"/>
      <c r="C18" s="55" t="s">
        <v>30</v>
      </c>
      <c r="D18" s="50" t="s">
        <v>31</v>
      </c>
      <c r="E18" s="45" t="s">
        <v>24</v>
      </c>
      <c r="F18" s="46" t="s">
        <v>17</v>
      </c>
      <c r="G18" s="23">
        <v>9</v>
      </c>
      <c r="H18" s="23">
        <v>3.1E-2</v>
      </c>
      <c r="I18" s="45"/>
      <c r="J18" s="47"/>
      <c r="K18" s="48" t="s">
        <v>69</v>
      </c>
      <c r="L18" s="45"/>
      <c r="M18" s="61"/>
      <c r="N18" s="58"/>
      <c r="O18" s="2"/>
      <c r="P18" s="2"/>
      <c r="Q18" s="2"/>
    </row>
    <row r="19" spans="1:17" ht="171" customHeight="1" x14ac:dyDescent="0.25">
      <c r="A19" s="28">
        <v>9</v>
      </c>
      <c r="B19" s="44"/>
      <c r="C19" s="55" t="s">
        <v>32</v>
      </c>
      <c r="D19" s="50" t="s">
        <v>33</v>
      </c>
      <c r="E19" s="45" t="s">
        <v>24</v>
      </c>
      <c r="F19" s="46" t="s">
        <v>17</v>
      </c>
      <c r="G19" s="23">
        <v>6</v>
      </c>
      <c r="H19" s="23">
        <v>8.9999999999999993E-3</v>
      </c>
      <c r="I19" s="45"/>
      <c r="J19" s="47"/>
      <c r="K19" s="48" t="s">
        <v>69</v>
      </c>
      <c r="L19" s="45"/>
      <c r="M19" s="61"/>
      <c r="N19" s="58"/>
      <c r="O19" s="2"/>
      <c r="P19" s="2"/>
      <c r="Q19" s="2"/>
    </row>
    <row r="20" spans="1:17" ht="216.75" customHeight="1" x14ac:dyDescent="0.25">
      <c r="A20" s="28">
        <v>10</v>
      </c>
      <c r="B20" s="44"/>
      <c r="C20" s="55" t="s">
        <v>35</v>
      </c>
      <c r="D20" s="50" t="s">
        <v>34</v>
      </c>
      <c r="E20" s="45" t="s">
        <v>24</v>
      </c>
      <c r="F20" s="46" t="s">
        <v>17</v>
      </c>
      <c r="G20" s="23">
        <v>9</v>
      </c>
      <c r="H20" s="23">
        <v>3.4000000000000002E-2</v>
      </c>
      <c r="I20" s="45"/>
      <c r="J20" s="47"/>
      <c r="K20" s="48" t="s">
        <v>69</v>
      </c>
      <c r="L20" s="45"/>
      <c r="M20" s="61"/>
      <c r="N20" s="58"/>
      <c r="O20" s="2"/>
      <c r="P20" s="2"/>
      <c r="Q20" s="2"/>
    </row>
    <row r="21" spans="1:17" ht="216.75" customHeight="1" x14ac:dyDescent="0.25">
      <c r="A21" s="28">
        <v>11</v>
      </c>
      <c r="B21" s="44"/>
      <c r="C21" s="55" t="s">
        <v>36</v>
      </c>
      <c r="D21" s="50" t="s">
        <v>37</v>
      </c>
      <c r="E21" s="45" t="s">
        <v>24</v>
      </c>
      <c r="F21" s="46" t="s">
        <v>17</v>
      </c>
      <c r="G21" s="23">
        <v>3</v>
      </c>
      <c r="H21" s="23">
        <v>3.5999999999999997E-2</v>
      </c>
      <c r="I21" s="45"/>
      <c r="J21" s="47"/>
      <c r="K21" s="48" t="s">
        <v>69</v>
      </c>
      <c r="L21" s="45"/>
      <c r="M21" s="61"/>
      <c r="N21" s="58"/>
      <c r="O21" s="2"/>
      <c r="P21" s="2"/>
      <c r="Q21" s="2"/>
    </row>
    <row r="22" spans="1:17" ht="216.75" customHeight="1" x14ac:dyDescent="0.25">
      <c r="A22" s="28">
        <v>12</v>
      </c>
      <c r="B22" s="44"/>
      <c r="C22" s="55" t="s">
        <v>38</v>
      </c>
      <c r="D22" s="50" t="s">
        <v>37</v>
      </c>
      <c r="E22" s="45" t="s">
        <v>24</v>
      </c>
      <c r="F22" s="46" t="s">
        <v>17</v>
      </c>
      <c r="G22" s="23">
        <v>3</v>
      </c>
      <c r="H22" s="23">
        <v>4.4999999999999998E-2</v>
      </c>
      <c r="I22" s="45"/>
      <c r="J22" s="47"/>
      <c r="K22" s="48" t="s">
        <v>69</v>
      </c>
      <c r="L22" s="45"/>
      <c r="M22" s="69"/>
      <c r="N22" s="59"/>
      <c r="O22" s="2"/>
      <c r="P22" s="2"/>
      <c r="Q22" s="2"/>
    </row>
    <row r="23" spans="1:17" ht="190.5" customHeight="1" x14ac:dyDescent="0.25">
      <c r="A23" s="28">
        <v>13</v>
      </c>
      <c r="B23" s="44"/>
      <c r="C23" s="55" t="s">
        <v>39</v>
      </c>
      <c r="D23" s="50" t="s">
        <v>34</v>
      </c>
      <c r="E23" s="45" t="s">
        <v>24</v>
      </c>
      <c r="F23" s="46" t="s">
        <v>17</v>
      </c>
      <c r="G23" s="23">
        <v>1</v>
      </c>
      <c r="H23" s="23">
        <v>4.0000000000000001E-3</v>
      </c>
      <c r="I23" s="45"/>
      <c r="J23" s="47"/>
      <c r="K23" s="48" t="s">
        <v>69</v>
      </c>
      <c r="L23" s="45"/>
      <c r="M23" s="60" t="s">
        <v>23</v>
      </c>
      <c r="N23" s="57" t="s">
        <v>50</v>
      </c>
      <c r="O23" s="2"/>
      <c r="P23" s="2"/>
      <c r="Q23" s="2"/>
    </row>
    <row r="24" spans="1:17" ht="250.5" customHeight="1" x14ac:dyDescent="0.25">
      <c r="A24" s="28">
        <v>14</v>
      </c>
      <c r="B24" s="44"/>
      <c r="C24" s="55" t="s">
        <v>40</v>
      </c>
      <c r="D24" s="50" t="s">
        <v>41</v>
      </c>
      <c r="E24" s="45" t="s">
        <v>24</v>
      </c>
      <c r="F24" s="46" t="s">
        <v>17</v>
      </c>
      <c r="G24" s="23">
        <v>1</v>
      </c>
      <c r="H24" s="23">
        <v>4.2000000000000003E-2</v>
      </c>
      <c r="I24" s="45"/>
      <c r="J24" s="47"/>
      <c r="K24" s="48" t="s">
        <v>69</v>
      </c>
      <c r="L24" s="45"/>
      <c r="M24" s="61"/>
      <c r="N24" s="58"/>
      <c r="O24" s="2"/>
      <c r="P24" s="2"/>
      <c r="Q24" s="2"/>
    </row>
    <row r="25" spans="1:17" ht="198" customHeight="1" x14ac:dyDescent="0.25">
      <c r="A25" s="28">
        <v>15</v>
      </c>
      <c r="B25" s="44"/>
      <c r="C25" s="55" t="s">
        <v>43</v>
      </c>
      <c r="D25" s="50" t="s">
        <v>42</v>
      </c>
      <c r="E25" s="45" t="s">
        <v>24</v>
      </c>
      <c r="F25" s="46" t="s">
        <v>17</v>
      </c>
      <c r="G25" s="23">
        <v>2</v>
      </c>
      <c r="H25" s="23" t="s">
        <v>44</v>
      </c>
      <c r="I25" s="45"/>
      <c r="J25" s="47"/>
      <c r="K25" s="48" t="s">
        <v>69</v>
      </c>
      <c r="L25" s="45"/>
      <c r="M25" s="61"/>
      <c r="N25" s="58"/>
      <c r="O25" s="2"/>
      <c r="P25" s="2"/>
      <c r="Q25" s="2"/>
    </row>
    <row r="26" spans="1:17" ht="235.5" customHeight="1" x14ac:dyDescent="0.25">
      <c r="A26" s="28">
        <v>16</v>
      </c>
      <c r="B26" s="44"/>
      <c r="C26" s="55" t="s">
        <v>45</v>
      </c>
      <c r="D26" s="50" t="s">
        <v>46</v>
      </c>
      <c r="E26" s="45" t="s">
        <v>24</v>
      </c>
      <c r="F26" s="46" t="s">
        <v>17</v>
      </c>
      <c r="G26" s="23">
        <v>1</v>
      </c>
      <c r="H26" s="23">
        <v>5.0000000000000001E-3</v>
      </c>
      <c r="I26" s="45"/>
      <c r="J26" s="47"/>
      <c r="K26" s="48" t="s">
        <v>70</v>
      </c>
      <c r="L26" s="45"/>
      <c r="M26" s="61"/>
      <c r="N26" s="58"/>
      <c r="O26" s="2"/>
      <c r="P26" s="2"/>
      <c r="Q26" s="2"/>
    </row>
    <row r="27" spans="1:17" ht="116.25" customHeight="1" x14ac:dyDescent="0.25">
      <c r="A27" s="28">
        <v>17</v>
      </c>
      <c r="B27" s="44"/>
      <c r="C27" s="56" t="s">
        <v>48</v>
      </c>
      <c r="D27" s="50" t="s">
        <v>47</v>
      </c>
      <c r="E27" s="45" t="s">
        <v>24</v>
      </c>
      <c r="F27" s="46" t="s">
        <v>17</v>
      </c>
      <c r="G27" s="23">
        <v>1</v>
      </c>
      <c r="H27" s="23"/>
      <c r="I27" s="46"/>
      <c r="J27" s="47"/>
      <c r="K27" s="48" t="s">
        <v>69</v>
      </c>
      <c r="L27" s="45"/>
      <c r="M27" s="61"/>
      <c r="N27" s="58"/>
      <c r="O27" s="2"/>
      <c r="P27" s="2"/>
      <c r="Q27" s="2"/>
    </row>
    <row r="28" spans="1:17" ht="290.25" customHeight="1" x14ac:dyDescent="0.25">
      <c r="A28" s="28">
        <v>18</v>
      </c>
      <c r="B28" s="44"/>
      <c r="C28" s="55" t="s">
        <v>54</v>
      </c>
      <c r="D28" s="54" t="s">
        <v>55</v>
      </c>
      <c r="E28" s="45" t="s">
        <v>24</v>
      </c>
      <c r="F28" s="46" t="s">
        <v>17</v>
      </c>
      <c r="G28" s="23">
        <v>4</v>
      </c>
      <c r="H28" s="23">
        <v>3.2000000000000001E-2</v>
      </c>
      <c r="I28" s="46"/>
      <c r="J28" s="47"/>
      <c r="K28" s="48" t="s">
        <v>70</v>
      </c>
      <c r="L28" s="45"/>
      <c r="M28" s="61"/>
      <c r="N28" s="58"/>
      <c r="O28" s="2"/>
      <c r="P28" s="2"/>
      <c r="Q28" s="2"/>
    </row>
    <row r="29" spans="1:17" ht="165.75" customHeight="1" x14ac:dyDescent="0.25">
      <c r="A29" s="28">
        <v>19</v>
      </c>
      <c r="B29" s="44"/>
      <c r="C29" s="55" t="s">
        <v>61</v>
      </c>
      <c r="D29" s="54" t="s">
        <v>58</v>
      </c>
      <c r="E29" s="45" t="s">
        <v>24</v>
      </c>
      <c r="F29" s="46" t="s">
        <v>17</v>
      </c>
      <c r="G29" s="23">
        <v>1</v>
      </c>
      <c r="H29" s="23">
        <v>1.6E-2</v>
      </c>
      <c r="I29" s="46"/>
      <c r="J29" s="47"/>
      <c r="K29" s="48" t="s">
        <v>70</v>
      </c>
      <c r="L29" s="45"/>
      <c r="M29" s="61"/>
      <c r="N29" s="58"/>
      <c r="O29" s="2"/>
      <c r="P29" s="2"/>
      <c r="Q29" s="2"/>
    </row>
    <row r="30" spans="1:17" ht="244.5" customHeight="1" x14ac:dyDescent="0.25">
      <c r="A30" s="28">
        <v>20</v>
      </c>
      <c r="B30" s="44"/>
      <c r="C30" s="55" t="s">
        <v>60</v>
      </c>
      <c r="D30" s="54" t="s">
        <v>62</v>
      </c>
      <c r="E30" s="45" t="s">
        <v>24</v>
      </c>
      <c r="F30" s="46" t="s">
        <v>17</v>
      </c>
      <c r="G30" s="23">
        <v>1</v>
      </c>
      <c r="H30" s="23">
        <v>2.3E-2</v>
      </c>
      <c r="I30" s="46"/>
      <c r="J30" s="47"/>
      <c r="K30" s="48" t="s">
        <v>69</v>
      </c>
      <c r="L30" s="45"/>
      <c r="M30" s="69"/>
      <c r="N30" s="59"/>
      <c r="O30" s="2"/>
      <c r="P30" s="2"/>
      <c r="Q30" s="2"/>
    </row>
    <row r="31" spans="1:17" ht="25.5" customHeight="1" x14ac:dyDescent="0.3">
      <c r="A31" s="73" t="s">
        <v>0</v>
      </c>
      <c r="B31" s="73"/>
      <c r="C31" s="73"/>
      <c r="D31" s="73"/>
      <c r="E31" s="73"/>
      <c r="F31" s="73"/>
      <c r="G31" s="14"/>
      <c r="H31" s="14">
        <f>SUM(H11:H27)</f>
        <v>0.44139999999999996</v>
      </c>
      <c r="I31" s="29"/>
      <c r="J31" s="15">
        <f>SUM(J11:J28)</f>
        <v>0</v>
      </c>
      <c r="K31" s="30"/>
      <c r="L31" s="31"/>
      <c r="M31" s="32"/>
      <c r="N31" s="33"/>
      <c r="O31" s="2"/>
      <c r="P31" s="2"/>
      <c r="Q31" s="2"/>
    </row>
    <row r="32" spans="1:17" ht="25.5" customHeight="1" x14ac:dyDescent="0.3">
      <c r="A32" s="16"/>
      <c r="B32" s="16"/>
      <c r="C32" s="16"/>
      <c r="D32" s="17"/>
      <c r="E32" s="17"/>
      <c r="F32" s="17"/>
      <c r="G32" s="18"/>
      <c r="H32" s="22"/>
      <c r="I32" s="34"/>
      <c r="J32" s="19"/>
      <c r="K32" s="35"/>
      <c r="L32" s="36"/>
      <c r="M32" s="37"/>
      <c r="N32" s="38"/>
      <c r="O32" s="2"/>
      <c r="P32" s="2"/>
      <c r="Q32" s="2"/>
    </row>
    <row r="33" spans="1:27" ht="23.25" x14ac:dyDescent="0.35">
      <c r="A33" s="39"/>
      <c r="B33" s="39"/>
      <c r="C33" s="40"/>
      <c r="D33" s="20"/>
      <c r="E33" s="20"/>
      <c r="F33" s="20"/>
      <c r="G33" s="20"/>
      <c r="H33" s="20"/>
      <c r="I33" s="21"/>
      <c r="J33" s="20"/>
      <c r="K33" s="20"/>
      <c r="L33" s="20"/>
      <c r="M33" s="40"/>
      <c r="N33" s="40"/>
    </row>
    <row r="34" spans="1:27" ht="60" customHeight="1" x14ac:dyDescent="0.35">
      <c r="A34" s="70"/>
      <c r="B34" s="70"/>
      <c r="C34" s="70"/>
      <c r="D34" s="70"/>
      <c r="E34" s="70"/>
      <c r="F34" s="70"/>
      <c r="G34" s="70"/>
      <c r="H34" s="24"/>
      <c r="I34" s="25"/>
      <c r="J34" s="10"/>
      <c r="K34" s="41"/>
      <c r="L34" s="40"/>
      <c r="M34" s="40"/>
      <c r="N34" s="40"/>
    </row>
    <row r="35" spans="1:27" ht="91.5" customHeight="1" x14ac:dyDescent="0.35">
      <c r="A35" s="70"/>
      <c r="B35" s="70"/>
      <c r="C35" s="70"/>
      <c r="D35" s="70"/>
      <c r="E35" s="70"/>
      <c r="F35" s="70"/>
      <c r="G35" s="70"/>
      <c r="H35" s="24"/>
      <c r="I35" s="25"/>
      <c r="J35" s="10"/>
      <c r="K35" s="41"/>
      <c r="L35" s="40"/>
      <c r="M35" s="42"/>
      <c r="N35" s="40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91.5" customHeight="1" x14ac:dyDescent="0.35">
      <c r="A36" s="70"/>
      <c r="B36" s="70"/>
      <c r="C36" s="70"/>
      <c r="D36" s="70"/>
      <c r="E36" s="70"/>
      <c r="F36" s="70"/>
      <c r="G36" s="70"/>
      <c r="H36" s="24"/>
      <c r="I36" s="25"/>
      <c r="J36" s="10"/>
      <c r="K36" s="41"/>
      <c r="L36" s="40"/>
      <c r="M36" s="40"/>
      <c r="N36" s="40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91.5" customHeight="1" x14ac:dyDescent="0.35">
      <c r="A37" s="70"/>
      <c r="B37" s="70"/>
      <c r="C37" s="70"/>
      <c r="D37" s="70"/>
      <c r="E37" s="70"/>
      <c r="F37" s="70"/>
      <c r="G37" s="70"/>
      <c r="H37" s="24"/>
      <c r="I37" s="25"/>
      <c r="J37" s="10"/>
      <c r="K37" s="41"/>
      <c r="L37" s="40"/>
      <c r="M37" s="43"/>
      <c r="N37" s="4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91.5" customHeight="1" x14ac:dyDescent="0.35">
      <c r="A38" s="70"/>
      <c r="B38" s="70"/>
      <c r="C38" s="70"/>
      <c r="D38" s="70"/>
      <c r="E38" s="70"/>
      <c r="F38" s="70"/>
      <c r="G38" s="70"/>
      <c r="H38" s="24"/>
      <c r="I38" s="25"/>
      <c r="J38" s="10"/>
      <c r="K38" s="41"/>
      <c r="L38" s="40"/>
      <c r="M38" s="43"/>
      <c r="N38" s="4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</sheetData>
  <protectedRanges>
    <protectedRange sqref="E11:E14 E29:E30 E16:E27" name="Весь лист_3_45_1_2_1" securityDescriptor="O:WDG:WDD:(A;;CC;;;S-1-5-21-2356986669-2968398607-3214276193-36408)(A;;CC;;;S-1-5-21-2356986669-2968398607-3214276193-41206)"/>
    <protectedRange sqref="E15 E28" name="Весь лист_3_45_1_2_1_1" securityDescriptor="O:WDG:WDD:(A;;CC;;;S-1-5-21-2356986669-2968398607-3214276193-36408)(A;;CC;;;S-1-5-21-2356986669-2968398607-3214276193-41206)"/>
  </protectedRanges>
  <autoFilter ref="A9:N31"/>
  <mergeCells count="29">
    <mergeCell ref="M29:M30"/>
    <mergeCell ref="N29:N30"/>
    <mergeCell ref="A38:G38"/>
    <mergeCell ref="L1:N1"/>
    <mergeCell ref="L2:N2"/>
    <mergeCell ref="L3:N3"/>
    <mergeCell ref="L4:N4"/>
    <mergeCell ref="A31:F31"/>
    <mergeCell ref="A8:N8"/>
    <mergeCell ref="A34:G34"/>
    <mergeCell ref="A35:G35"/>
    <mergeCell ref="A36:G36"/>
    <mergeCell ref="A37:G37"/>
    <mergeCell ref="M11:M14"/>
    <mergeCell ref="N11:N14"/>
    <mergeCell ref="M15:M22"/>
    <mergeCell ref="N15:N22"/>
    <mergeCell ref="M23:M28"/>
    <mergeCell ref="R3:AB3"/>
    <mergeCell ref="A4:D4"/>
    <mergeCell ref="O5:Q5"/>
    <mergeCell ref="O6:Q6"/>
    <mergeCell ref="O7:P7"/>
    <mergeCell ref="O8:Q8"/>
    <mergeCell ref="A5:N5"/>
    <mergeCell ref="A6:N6"/>
    <mergeCell ref="A7:N7"/>
    <mergeCell ref="A3:D3"/>
    <mergeCell ref="N23:N28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r:id="rId1"/>
  <rowBreaks count="2" manualBreakCount="2">
    <brk id="22" max="13" man="1"/>
    <brk id="3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2018-11-23T07:40:00Z</cp:lastPrinted>
  <dcterms:created xsi:type="dcterms:W3CDTF">2012-02-09T10:02:29Z</dcterms:created>
  <dcterms:modified xsi:type="dcterms:W3CDTF">2018-12-25T12:19:13Z</dcterms:modified>
</cp:coreProperties>
</file>