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аявки ПВКО трубопроводы\Уведомление\"/>
    </mc:Choice>
  </mc:AlternateContent>
  <bookViews>
    <workbookView xWindow="0" yWindow="0" windowWidth="28800" windowHeight="11400"/>
  </bookViews>
  <sheets>
    <sheet name="Лот №1 ОПС" sheetId="1" r:id="rId1"/>
    <sheet name="Лот № 2 Металл" sheetId="2" r:id="rId2"/>
    <sheet name="Лот № 3 трубы" sheetId="3" r:id="rId3"/>
    <sheet name="Лот № 4 Фасонка" sheetId="4" r:id="rId4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1" l="1"/>
  <c r="J118" i="1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J48" i="3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J20" i="3"/>
  <c r="J19" i="3"/>
  <c r="J18" i="3"/>
  <c r="J17" i="3"/>
  <c r="A18" i="3"/>
  <c r="A19" i="3"/>
  <c r="A20" i="3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J11" i="3"/>
  <c r="J10" i="3"/>
  <c r="J9" i="3"/>
  <c r="J8" i="3"/>
  <c r="J7" i="3"/>
  <c r="A8" i="3"/>
  <c r="A9" i="3"/>
  <c r="A10" i="3"/>
  <c r="A11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J26" i="3"/>
  <c r="J105" i="2"/>
  <c r="J104" i="2"/>
  <c r="J103" i="2"/>
  <c r="J102" i="2"/>
  <c r="A103" i="2"/>
  <c r="A104" i="2"/>
  <c r="A105" i="2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J96" i="2"/>
  <c r="J95" i="2"/>
  <c r="J94" i="2"/>
  <c r="J93" i="2"/>
  <c r="J92" i="2"/>
  <c r="J91" i="2"/>
  <c r="J90" i="2"/>
  <c r="J89" i="2"/>
  <c r="J88" i="2"/>
  <c r="J87" i="2"/>
  <c r="J86" i="2"/>
  <c r="A87" i="2"/>
  <c r="A88" i="2"/>
  <c r="A89" i="2"/>
  <c r="A90" i="2"/>
  <c r="A91" i="2"/>
  <c r="A92" i="2"/>
  <c r="A93" i="2"/>
  <c r="A94" i="2"/>
  <c r="A95" i="2"/>
  <c r="A96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J48" i="1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J7" i="1"/>
</calcChain>
</file>

<file path=xl/sharedStrings.xml><?xml version="1.0" encoding="utf-8"?>
<sst xmlns="http://schemas.openxmlformats.org/spreadsheetml/2006/main" count="2511" uniqueCount="870">
  <si>
    <t>Опорно-подвесная система</t>
  </si>
  <si>
    <t>ЗС № 453</t>
  </si>
  <si>
    <t>№ поз.</t>
  </si>
  <si>
    <t>Номенклатурная еденица</t>
  </si>
  <si>
    <t>Наименование</t>
  </si>
  <si>
    <t>Марка, 
типо-
размер</t>
  </si>
  <si>
    <t>Тех. 
Параметры</t>
  </si>
  <si>
    <t>Комплек-
тация</t>
  </si>
  <si>
    <t>Ед.
 изм.</t>
  </si>
  <si>
    <t>Кол.</t>
  </si>
  <si>
    <t>Масса ед, кг</t>
  </si>
  <si>
    <t>Масса общ, кг</t>
  </si>
  <si>
    <t>Срок
поставки</t>
  </si>
  <si>
    <t>1</t>
  </si>
  <si>
    <t>99 0000.08:01000</t>
  </si>
  <si>
    <t xml:space="preserve">Блок хомутовый </t>
  </si>
  <si>
    <t>Блок хомутовый</t>
  </si>
  <si>
    <t>20 ОСТ 108.275.52-80</t>
  </si>
  <si>
    <t>Сборный</t>
  </si>
  <si>
    <t>шт.</t>
  </si>
  <si>
    <t>27.12.2018</t>
  </si>
  <si>
    <t>99 0000.08:01221</t>
  </si>
  <si>
    <t>Корпус на опорной балке</t>
  </si>
  <si>
    <t>26 ОСТ 24.125.123-01</t>
  </si>
  <si>
    <t>52 6000.03:00003</t>
  </si>
  <si>
    <t xml:space="preserve">Блок пружинный </t>
  </si>
  <si>
    <t>Блок пружинный</t>
  </si>
  <si>
    <t>11 ОСТ 108.275.58-80</t>
  </si>
  <si>
    <t>99 0000.08:01184</t>
  </si>
  <si>
    <t>Блок пружинный опорный</t>
  </si>
  <si>
    <t>23 ОСТ 108.275.60-80</t>
  </si>
  <si>
    <t>52 6000.01:00132</t>
  </si>
  <si>
    <t>Опора</t>
  </si>
  <si>
    <t>Опора 426</t>
  </si>
  <si>
    <t>10 ОСТ 108.275.30-80</t>
  </si>
  <si>
    <t>99 0000.08:01185</t>
  </si>
  <si>
    <t>23 ОСТ 108.275.69-80</t>
  </si>
  <si>
    <t>99 0000.08:01149</t>
  </si>
  <si>
    <t xml:space="preserve">Блок </t>
  </si>
  <si>
    <t>Блок</t>
  </si>
  <si>
    <t>02 ОСТ 108.275.45-80</t>
  </si>
  <si>
    <t>99 0000.08:01154</t>
  </si>
  <si>
    <t>21 ОСТ 108.275.69-80</t>
  </si>
  <si>
    <t>99 0000.08:01189</t>
  </si>
  <si>
    <t>Опора 108</t>
  </si>
  <si>
    <t>13 ОСТ 108.275.29-80</t>
  </si>
  <si>
    <t>52 6000.01:00090</t>
  </si>
  <si>
    <t>Опора 273</t>
  </si>
  <si>
    <t>09 ОСТ 108.275.29-80</t>
  </si>
  <si>
    <t>99 0000.08:01182</t>
  </si>
  <si>
    <t>03 ОСТ 108.275.55-80</t>
  </si>
  <si>
    <t>99 0000.08:01183</t>
  </si>
  <si>
    <t>09 ОСТ 108.275.52-80</t>
  </si>
  <si>
    <t>99 0000.08:01147</t>
  </si>
  <si>
    <t>Блок подвески</t>
  </si>
  <si>
    <t>Блок подвески 219У</t>
  </si>
  <si>
    <t>55 ОСТ34-10-726-93</t>
  </si>
  <si>
    <t>99 0000.08:01140</t>
  </si>
  <si>
    <t>03 ОСТ34-10-745-93</t>
  </si>
  <si>
    <t>99 0000.08:01238</t>
  </si>
  <si>
    <t>Тяга с серьгой</t>
  </si>
  <si>
    <t>02 ОСТ 108.632.02-80</t>
  </si>
  <si>
    <t>99 0000.08:01302</t>
  </si>
  <si>
    <t>Проушина</t>
  </si>
  <si>
    <t>Проушина </t>
  </si>
  <si>
    <t>01 ОСТ 108.367.37-80 09Г2С-14 ГОСТ 19281-2014</t>
  </si>
  <si>
    <t/>
  </si>
  <si>
    <t>99 0000.08:01297</t>
  </si>
  <si>
    <t xml:space="preserve">Ушко </t>
  </si>
  <si>
    <t>Ушко</t>
  </si>
  <si>
    <t>02 ОСТ 108.643.01-80 09Г2С-14 ГОСТ 19281-2014</t>
  </si>
  <si>
    <t>99 0000.08:01303</t>
  </si>
  <si>
    <t>Полухомут</t>
  </si>
  <si>
    <t>41 ОСТ 24.125.120-01 09Г2С-14 ГОСТ 19281-2014</t>
  </si>
  <si>
    <t>99 0000.08:0123</t>
  </si>
  <si>
    <t>Тяга с проушиной</t>
  </si>
  <si>
    <t>08 ОСТ 108.632.01</t>
  </si>
  <si>
    <t>99 0000.08:01299</t>
  </si>
  <si>
    <t>08 ОСТ 108.643.01-80 09Г2С-14 ГОСТ 19281-2014</t>
  </si>
  <si>
    <t>99 0000.08:01301</t>
  </si>
  <si>
    <t>Серьга с проушиной</t>
  </si>
  <si>
    <t>02 ОСТ 108.632.01-80</t>
  </si>
  <si>
    <t>99 0000.08:01240</t>
  </si>
  <si>
    <t>Тяга с ушком</t>
  </si>
  <si>
    <t>19 ОСТ 108.632.03-80</t>
  </si>
  <si>
    <t>99 0000.08:01232</t>
  </si>
  <si>
    <t xml:space="preserve">Тяга с проушиной </t>
  </si>
  <si>
    <t>25 ОСТ 108.632.04-80</t>
  </si>
  <si>
    <t>99 0000.08:01235</t>
  </si>
  <si>
    <t>23 ОСТ 108.632.04-80</t>
  </si>
  <si>
    <t>99 0000.08:01234</t>
  </si>
  <si>
    <t>17 ОСТ 108.632.04-80</t>
  </si>
  <si>
    <t>99 0000.08:01237</t>
  </si>
  <si>
    <t>16 ОСТ 108.632.04-80</t>
  </si>
  <si>
    <t>99 0000.08:01236</t>
  </si>
  <si>
    <t>15 ОСТ 108.632.04-80</t>
  </si>
  <si>
    <t>52 6000.02:00096</t>
  </si>
  <si>
    <t>03 ОСТ 108.632.02-80</t>
  </si>
  <si>
    <t>99 0000.08:01230</t>
  </si>
  <si>
    <t xml:space="preserve">Тяга левая </t>
  </si>
  <si>
    <t>99 ОСТ 108.632.08-80</t>
  </si>
  <si>
    <t>99 0000.08:01229</t>
  </si>
  <si>
    <t>100 ОСТ 108.632.08-80</t>
  </si>
  <si>
    <t>99 0000.08:01224</t>
  </si>
  <si>
    <t>Тяга</t>
  </si>
  <si>
    <t>36 ОСТ 108.632.08-80</t>
  </si>
  <si>
    <t>99 0000.08:01296</t>
  </si>
  <si>
    <t>03 ОСТ 108.643.01-80 09Г2С-14 ГОСТ 19281-2014</t>
  </si>
  <si>
    <t>99 0000.08:01298</t>
  </si>
  <si>
    <t>04 ОСТ 108.643.01-80 09Г2С-14 ГОСТ 19281-2014</t>
  </si>
  <si>
    <t>99 0000.08:01215</t>
  </si>
  <si>
    <t>Муфта штампованная</t>
  </si>
  <si>
    <t>БК 590770-01 09Г2С-14 ГОСТ 19281-2014</t>
  </si>
  <si>
    <t>99 0000.08:01143</t>
  </si>
  <si>
    <t>Блок подвески с проушиной</t>
  </si>
  <si>
    <t>04 ОСТ 34-10-729-93 09Г2С ГОСТ 19281-2014</t>
  </si>
  <si>
    <t>99 0000.08:01300</t>
  </si>
  <si>
    <t>1-02 ОСТ 34-10-729-93 09Г2С-14 ГОСТ 19281-2014</t>
  </si>
  <si>
    <t>Металлопрокат</t>
  </si>
  <si>
    <t>99 0000.08:01124</t>
  </si>
  <si>
    <t xml:space="preserve">Швеллер </t>
  </si>
  <si>
    <t>Швеллер 12П</t>
  </si>
  <si>
    <t>ГОСТ 8240-98 09Г2С-14 ГОСТ 19281-2014</t>
  </si>
  <si>
    <t>м</t>
  </si>
  <si>
    <t>09 0003.01:00662</t>
  </si>
  <si>
    <t>Лист</t>
  </si>
  <si>
    <t>Лист 6</t>
  </si>
  <si>
    <t>ГОСТ 19903-2015 09Г2С ГОСТ 5520-80</t>
  </si>
  <si>
    <t>м2</t>
  </si>
  <si>
    <t>99 0000.08:01181</t>
  </si>
  <si>
    <t>Труба</t>
  </si>
  <si>
    <t>Труба 57×4</t>
  </si>
  <si>
    <t>ТУ 14-3-1128-2001 09Г2С ГОСТ 19281-2014</t>
  </si>
  <si>
    <t>99 0000.08:01207</t>
  </si>
  <si>
    <t>Круг</t>
  </si>
  <si>
    <t>Круг 36</t>
  </si>
  <si>
    <t>ГОСТ 2590-2007 09Г2С-14 ГОСТ 19281-2014</t>
  </si>
  <si>
    <t>99 0000.08:01122</t>
  </si>
  <si>
    <t>Двутавр</t>
  </si>
  <si>
    <t>Двутавр 20Б1</t>
  </si>
  <si>
    <t>ГОСТ 26020-84 09Г2С-14 ГОСТ 19281-2014</t>
  </si>
  <si>
    <t>09 0003.01:00654</t>
  </si>
  <si>
    <t>Лист 10</t>
  </si>
  <si>
    <t>ГОСТ 19903-2014 09Г2С-14 ГОСТ 19281-2014</t>
  </si>
  <si>
    <t>13 0000.01:00719</t>
  </si>
  <si>
    <t>Труба 219×7</t>
  </si>
  <si>
    <t>ТУ 14-3-1128-2000 09Г2С-14 ГОСТ 19281-2014</t>
  </si>
  <si>
    <t>13 0000.01:00722</t>
  </si>
  <si>
    <t>Труба 273×8</t>
  </si>
  <si>
    <t>13 0000.01:01399</t>
  </si>
  <si>
    <t>Труба 76×3</t>
  </si>
  <si>
    <t>ГОСТ 8732-78* 10Г2 ГОСТ 8731-74*</t>
  </si>
  <si>
    <t>99 0000.08:01206</t>
  </si>
  <si>
    <t xml:space="preserve">Круг 20 </t>
  </si>
  <si>
    <t>ГОСТ 2590-2006 09Г2С-14 ГОСТ 19281-2014</t>
  </si>
  <si>
    <t>99 0000.08:01311</t>
  </si>
  <si>
    <t>Профиль</t>
  </si>
  <si>
    <t>Профиль 80х80х6</t>
  </si>
  <si>
    <t>ГОСТ 30245-2003 09Г2С ГОСТ 19281-2014</t>
  </si>
  <si>
    <t>: 99 0000.08:01310</t>
  </si>
  <si>
    <t>Профиль 120х120х6</t>
  </si>
  <si>
    <t>99 0000.08:01196</t>
  </si>
  <si>
    <t>Двутавр 20Ш1</t>
  </si>
  <si>
    <t>ГОСТ 26020-83 09Г2С ГОСТ 19281-2014</t>
  </si>
  <si>
    <t>09 0002.03:00143</t>
  </si>
  <si>
    <t>Швеллер 10П</t>
  </si>
  <si>
    <t>ГОСТ 8240-97 09Г2С-14 ГОСТ 19281-2014</t>
  </si>
  <si>
    <t>09 0002.03:00150</t>
  </si>
  <si>
    <t>Швеллер 16П</t>
  </si>
  <si>
    <t>09 0002.03:00163</t>
  </si>
  <si>
    <t>Швеллер 30П</t>
  </si>
  <si>
    <t>ГОСТ 8240-97 09Г2С ГОСТ 19281-2014</t>
  </si>
  <si>
    <t>99 0000.08:01245</t>
  </si>
  <si>
    <t>Уголок</t>
  </si>
  <si>
    <t>Уголок 100х100х10</t>
  </si>
  <si>
    <t>ГОСТ 8509-93 09Г2С ГОСТ 19281-2014</t>
  </si>
  <si>
    <t>09 0002.01:00234</t>
  </si>
  <si>
    <t>Уголок 75х75х6</t>
  </si>
  <si>
    <t>09 0002.01:00233</t>
  </si>
  <si>
    <t>Уголок 63х63х6</t>
  </si>
  <si>
    <t>99 0000.08:01246</t>
  </si>
  <si>
    <t>Уголок 50х50х5</t>
  </si>
  <si>
    <t>09 0003.01:00661</t>
  </si>
  <si>
    <t xml:space="preserve">Лист 4 </t>
  </si>
  <si>
    <t>ГОСТ 19903-2015 09Г2С ГОСТ 19281-2014</t>
  </si>
  <si>
    <t>м²</t>
  </si>
  <si>
    <t xml:space="preserve">Лист 6 </t>
  </si>
  <si>
    <t xml:space="preserve">Лист 10 </t>
  </si>
  <si>
    <t>09 0003.01:00656</t>
  </si>
  <si>
    <t xml:space="preserve">Лист 14 </t>
  </si>
  <si>
    <t>99 0000.08:01243</t>
  </si>
  <si>
    <t>Лист ромб</t>
  </si>
  <si>
    <t>Лист ромб В-К-ПУ-4.0</t>
  </si>
  <si>
    <t>ГОСТ 8568-77 09Г2С ГОСТ 19281-2014</t>
  </si>
  <si>
    <t>99 0000.08:01244</t>
  </si>
  <si>
    <t>Лист ромб В-К-ПУ-6.0</t>
  </si>
  <si>
    <t>99 0000.08:01204</t>
  </si>
  <si>
    <t>Круг 18</t>
  </si>
  <si>
    <t>ГОСТ 2590-2006 09Г2С ГОСТ 19281-2014</t>
  </si>
  <si>
    <t>99 0000.08:01180</t>
  </si>
  <si>
    <t>Труба 40х2</t>
  </si>
  <si>
    <t>ГОСТ 10704-91 09Г2С ГОСТ 10705-80</t>
  </si>
  <si>
    <t>99 0000.08:01136</t>
  </si>
  <si>
    <t>Опора 1020У</t>
  </si>
  <si>
    <t>31 ОСТ 34-10-615-93</t>
  </si>
  <si>
    <t>52 6000.01:00119</t>
  </si>
  <si>
    <t>Опора 159У</t>
  </si>
  <si>
    <t>07 ОСТ 34-10-615-93</t>
  </si>
  <si>
    <t>52 6000.01:00117</t>
  </si>
  <si>
    <t>Опора 108У</t>
  </si>
  <si>
    <t>03 ОСТ 34-10-615-93</t>
  </si>
  <si>
    <t>99 0000.08:01133</t>
  </si>
  <si>
    <t>119 ОСТ 34-10-616-93</t>
  </si>
  <si>
    <t>99 0000.08:01135</t>
  </si>
  <si>
    <t>Опора 820У</t>
  </si>
  <si>
    <t>103 ОСТ 34-10-616-93</t>
  </si>
  <si>
    <t>99 0000.08:01134</t>
  </si>
  <si>
    <t>Опора 426У</t>
  </si>
  <si>
    <t>63 ОСТ 34-10-616-93</t>
  </si>
  <si>
    <t>99 0000.08:01132</t>
  </si>
  <si>
    <t>Опора 219У</t>
  </si>
  <si>
    <t>31 ОСТ 34-10-616-93</t>
  </si>
  <si>
    <t>99 0000.08:01126</t>
  </si>
  <si>
    <t>Опора 820</t>
  </si>
  <si>
    <t>35 ОСТ 24.125.154-01</t>
  </si>
  <si>
    <t>Опора 377</t>
  </si>
  <si>
    <t>09 ОСТ 108.275.30-80</t>
  </si>
  <si>
    <t>52 6000.03:00010</t>
  </si>
  <si>
    <t>18 ОСТ 108.275.58-80</t>
  </si>
  <si>
    <t>99 0000.08:01152</t>
  </si>
  <si>
    <t>07 ОСТ 108.275.69-80</t>
  </si>
  <si>
    <t>99 0000.08:01151</t>
  </si>
  <si>
    <t>16 ОСТ 108.275.69-80</t>
  </si>
  <si>
    <t>99 0000.08:01186</t>
  </si>
  <si>
    <t>24 ОСТ 108.275.69-80</t>
  </si>
  <si>
    <t>99 0000.08:01150</t>
  </si>
  <si>
    <t>34 ОСТ 108.275.69-80</t>
  </si>
  <si>
    <t>99 0000.08:01141</t>
  </si>
  <si>
    <t>16 ОСТ 34-10-743-93</t>
  </si>
  <si>
    <t>99 0000.08:01146</t>
  </si>
  <si>
    <t>Блок пружинный сдвоенный</t>
  </si>
  <si>
    <t>21 ОСТ 34-10-744-93</t>
  </si>
  <si>
    <t>03 ОСТ 34-10-745-93</t>
  </si>
  <si>
    <t>99 0000.08:01148</t>
  </si>
  <si>
    <t>01 ОСТ 108.275.45-80</t>
  </si>
  <si>
    <t>99 0000.08:01131</t>
  </si>
  <si>
    <t>28 ОСТ 108.275.52-80</t>
  </si>
  <si>
    <t>99 0000.08:01144</t>
  </si>
  <si>
    <t>03 ОСТ 34-10-729-93</t>
  </si>
  <si>
    <t>99 0000.08:01142</t>
  </si>
  <si>
    <t>12 ОСТ 34-10-729-93</t>
  </si>
  <si>
    <t>99 0000.08:01139</t>
  </si>
  <si>
    <t>13 ОСТ 34-10-724-93</t>
  </si>
  <si>
    <t>55 ОСТ 34-10-726-93</t>
  </si>
  <si>
    <t>99 0000.08:01145</t>
  </si>
  <si>
    <t>Блок подвески 426У</t>
  </si>
  <si>
    <t>21 ОСТ 34-10-727-93</t>
  </si>
  <si>
    <t>16 0000.15:00324</t>
  </si>
  <si>
    <t>1-02 ОСТ 34-10-733-93 09Г2С-14 ГОСТ 19281-2014</t>
  </si>
  <si>
    <t>16 0000.15:00352</t>
  </si>
  <si>
    <t>1-03 ОСТ 34-10-733-93 09Г2С-14 ГОСТ 19281-2014</t>
  </si>
  <si>
    <t>99 0000.08:01155</t>
  </si>
  <si>
    <t>04 ОСТ 108.632.01-80</t>
  </si>
  <si>
    <t>31 1900.02:01829</t>
  </si>
  <si>
    <t>99 0000.08:01353</t>
  </si>
  <si>
    <t>1-03 ОСТ 34-10-729-93 09Г2С-14 ГОСТ 19281-2014</t>
  </si>
  <si>
    <t>99 0000.08:01354</t>
  </si>
  <si>
    <t>1-05 ОСТ 34-10-729-93 09Г2С-14 ГОСТ 19281-2014</t>
  </si>
  <si>
    <t>99 0000.08:01168</t>
  </si>
  <si>
    <t>Лапа с накладкой</t>
  </si>
  <si>
    <t>Лапа с накладкой 1020У</t>
  </si>
  <si>
    <t>09 ОСТ 34-10-738-93</t>
  </si>
  <si>
    <t>99 0000.08:01306</t>
  </si>
  <si>
    <t>Накладка</t>
  </si>
  <si>
    <t>2-25 ОСТ 34-10-733-93 09Г2С-14 ГОСТ 19281-2014</t>
  </si>
  <si>
    <t>99 0000.08:01223</t>
  </si>
  <si>
    <t>2-34 ОСТ 34-10-729-93 09Г2С-14 ГОСТ 19281-2014</t>
  </si>
  <si>
    <t>99 0000.08:01222</t>
  </si>
  <si>
    <t>2-36 ОСТ 34-10-729-93 09Г2С-14 ГОСТ 19281-2014</t>
  </si>
  <si>
    <t>99 0000.08:01241</t>
  </si>
  <si>
    <t>Тяга шарнирная</t>
  </si>
  <si>
    <t>25 ОСТ 34-10-742-93</t>
  </si>
  <si>
    <t>ЗС № 454</t>
  </si>
  <si>
    <t>99 0000.08:01123</t>
  </si>
  <si>
    <t>Двутавр 24</t>
  </si>
  <si>
    <t>ГОСТ 8239-89 09Г2С-14 ГОСТ 19281-2014</t>
  </si>
  <si>
    <t>ГОСТ 26020-83 09Г2С-14 ГОСТ 19281-2014</t>
  </si>
  <si>
    <t>99 0000.08:01121</t>
  </si>
  <si>
    <t>Двутавр 10Б1</t>
  </si>
  <si>
    <t>09 0002.03:00155</t>
  </si>
  <si>
    <t>Швеллер 20П</t>
  </si>
  <si>
    <t>99 0000.08:01120</t>
  </si>
  <si>
    <t>Труба 426х9</t>
  </si>
  <si>
    <t>Труба 273х8</t>
  </si>
  <si>
    <t>Труба 219х7</t>
  </si>
  <si>
    <t>13 0000.01:01167</t>
  </si>
  <si>
    <t>Труба 89х3</t>
  </si>
  <si>
    <t>ГОСТ 10704-91 09Г2С-14 ГОСТ 19281-2014</t>
  </si>
  <si>
    <t>ГОСТ 8509-93 09Г2С-14 ГОСТ 19281-2014</t>
  </si>
  <si>
    <t>Уголок 63х63х5</t>
  </si>
  <si>
    <t>09 0003.01:00658</t>
  </si>
  <si>
    <t>Лист 20х560х460</t>
  </si>
  <si>
    <t>ГОСТ 19903-2015 09Г2С-14 ГОСТ 19281-2014</t>
  </si>
  <si>
    <t>09 0003.01:00655</t>
  </si>
  <si>
    <t>Лист 12х1060х1060</t>
  </si>
  <si>
    <t>Лист 12х500х500</t>
  </si>
  <si>
    <t>Лист 12х500х450</t>
  </si>
  <si>
    <t>Лист 12х480х480</t>
  </si>
  <si>
    <t>Лист 12х450х450</t>
  </si>
  <si>
    <t>Лист 12х421х90</t>
  </si>
  <si>
    <t>Лист 12х400х400</t>
  </si>
  <si>
    <t>Лист 12х240х110</t>
  </si>
  <si>
    <t>Лист 10х658х100</t>
  </si>
  <si>
    <t>Лист 10х560х80</t>
  </si>
  <si>
    <t>Лист 10х530х430</t>
  </si>
  <si>
    <t>Лист 10х500х500</t>
  </si>
  <si>
    <t>Лист 10х480х480</t>
  </si>
  <si>
    <t>Лист 10х450х450</t>
  </si>
  <si>
    <t>Лист 10х440х100</t>
  </si>
  <si>
    <t>Лист 10х436х140</t>
  </si>
  <si>
    <t>Лист 10х436х80</t>
  </si>
  <si>
    <t>Лист 10х378х70</t>
  </si>
  <si>
    <t>Лист 10х373х80</t>
  </si>
  <si>
    <t>Лист 10х350х350</t>
  </si>
  <si>
    <t>Лист 10х300х100</t>
  </si>
  <si>
    <t>Лист 10х279х100</t>
  </si>
  <si>
    <t>Лист 10х279х60</t>
  </si>
  <si>
    <t>Лист 10х250х250</t>
  </si>
  <si>
    <t>Лист 10х130х130</t>
  </si>
  <si>
    <t>09 0003.01:00702</t>
  </si>
  <si>
    <t>Лист 9х150х150</t>
  </si>
  <si>
    <t>Лист 9х130х130</t>
  </si>
  <si>
    <t>09 0003.01:00664</t>
  </si>
  <si>
    <t>Лист 8х200х200</t>
  </si>
  <si>
    <t>Лист 8х120х120</t>
  </si>
  <si>
    <t>Лист 6х412х130</t>
  </si>
  <si>
    <t>Лист 6х100х100</t>
  </si>
  <si>
    <t>99 0000.08:01205</t>
  </si>
  <si>
    <t>Круг 20</t>
  </si>
  <si>
    <t>99 0000.08:01203</t>
  </si>
  <si>
    <t>Круг 16</t>
  </si>
  <si>
    <t>99 0000.08:01208</t>
  </si>
  <si>
    <t>Круг 6</t>
  </si>
  <si>
    <t>16 0000.15:00252</t>
  </si>
  <si>
    <t>Гайка шестигранная нормальная</t>
  </si>
  <si>
    <t>Гайка шестигранная нормальная М16-8</t>
  </si>
  <si>
    <t>ГОСТ ISO 4032-2014 20Х13 ГОСТ 1759.0-87</t>
  </si>
  <si>
    <t>99 0000.08:01210</t>
  </si>
  <si>
    <t xml:space="preserve">Круг </t>
  </si>
  <si>
    <t>Круг В16</t>
  </si>
  <si>
    <t>ГОСТ 2590-2006 09Г2С-14 ГОСТ 19281-2014*</t>
  </si>
  <si>
    <t>99 0000.08:01211</t>
  </si>
  <si>
    <t>Круг В6</t>
  </si>
  <si>
    <t>ГОСТ 2590-2006 35ХМ ГОСТ 4543-2016</t>
  </si>
  <si>
    <t>99 0000.08:01212</t>
  </si>
  <si>
    <t>ГОСТ 2590-2006 08Х18Н10 ГОСТ 5949-75*</t>
  </si>
  <si>
    <t>м.</t>
  </si>
  <si>
    <t>99 0000.08:01195</t>
  </si>
  <si>
    <t>Швеллер 8</t>
  </si>
  <si>
    <t xml:space="preserve">Лист </t>
  </si>
  <si>
    <t>99 0000.08:00968</t>
  </si>
  <si>
    <t xml:space="preserve">Полоса </t>
  </si>
  <si>
    <t>Полоса 60х6</t>
  </si>
  <si>
    <t>ГОСТ 103-2006 09Г2С-14 ГОСТ 19281-2014</t>
  </si>
  <si>
    <t>99 0000.08:00969</t>
  </si>
  <si>
    <t>ГОСТ 103-2006 12Х18Н10 ГОСТ 5949-75*</t>
  </si>
  <si>
    <t>99 0000.08:01242</t>
  </si>
  <si>
    <t>Лист 26x220х220 (Устройство дроссельное)</t>
  </si>
  <si>
    <t>ГОСТ 19903-2015 09Г2С ГОСТ 5520-79</t>
  </si>
  <si>
    <t>Лист 20x75х75 (Устройство дроссельное)</t>
  </si>
  <si>
    <t>Лист 6х200х200</t>
  </si>
  <si>
    <t>ГОСТ 19903-2015 09Г2С-14 ГОСТ</t>
  </si>
  <si>
    <r>
      <t>м</t>
    </r>
    <r>
      <rPr>
        <sz val="11"/>
        <color indexed="8"/>
        <rFont val="Calibri"/>
        <family val="2"/>
        <charset val="204"/>
      </rPr>
      <t>²</t>
    </r>
  </si>
  <si>
    <t>ЗС № 473</t>
  </si>
  <si>
    <t>13 0000.01:01463</t>
  </si>
  <si>
    <t xml:space="preserve">Труба </t>
  </si>
  <si>
    <t xml:space="preserve">Труба Г 465×19 </t>
  </si>
  <si>
    <t>ТУ 14-3Р-55-2001 12Х1МФ ТУ 14-3Р-55-2001</t>
  </si>
  <si>
    <t>13 0000.01:01509</t>
  </si>
  <si>
    <t xml:space="preserve">Труба Г 108×8 </t>
  </si>
  <si>
    <t>ТУ 14-3Р-55-2001 15ГС ТУ 14-3Р-55-2001</t>
  </si>
  <si>
    <t>13 0000.01:01510</t>
  </si>
  <si>
    <t>Труба Г 57×4</t>
  </si>
  <si>
    <t>ТУ 14-3Р-55-2001 20 ТУ 14-3Р-55-2001</t>
  </si>
  <si>
    <t>13 0000.01:01511</t>
  </si>
  <si>
    <t>Труба Х 28×3</t>
  </si>
  <si>
    <t>13 0000.01:00064</t>
  </si>
  <si>
    <t>Труба 16×2.5</t>
  </si>
  <si>
    <t xml:space="preserve">ТУ 14-3Р-55-2001 12Х18Н12Т ТУ 14-3Р-55-2001 </t>
  </si>
  <si>
    <t>99 0000.08:01191</t>
  </si>
  <si>
    <t>Труба Г 426×14</t>
  </si>
  <si>
    <t>13 0000.01:01512</t>
  </si>
  <si>
    <t xml:space="preserve">Труба Г 325×40 </t>
  </si>
  <si>
    <t>13 0000.01:01513</t>
  </si>
  <si>
    <t xml:space="preserve">Труба Г 273х13 </t>
  </si>
  <si>
    <t>99 0000.08:01192</t>
  </si>
  <si>
    <t xml:space="preserve">Труба Г 219х28 </t>
  </si>
  <si>
    <t>13 0000.01:01514</t>
  </si>
  <si>
    <t>Труба Г 219х9</t>
  </si>
  <si>
    <t>13 0000.01:01515</t>
  </si>
  <si>
    <t>Труба Г 89x6</t>
  </si>
  <si>
    <t>Труба 76x3</t>
  </si>
  <si>
    <t>ГОСТ 8732-78 B 10Г2 ГОСТ 8733-74</t>
  </si>
  <si>
    <t>13 0000.01:01516</t>
  </si>
  <si>
    <t>Труба Г 76x9</t>
  </si>
  <si>
    <t>ТУ 14-3Р-55-2001 12Х18Н12Т ТУ 14-3Р-55-2001</t>
  </si>
  <si>
    <t>13 0000.01:01517</t>
  </si>
  <si>
    <t>Труба 57х3</t>
  </si>
  <si>
    <t>13 0000.01:01155</t>
  </si>
  <si>
    <t>Труба Х 38х3</t>
  </si>
  <si>
    <t>13 0000.01:01518</t>
  </si>
  <si>
    <t>Труба Х 28х4</t>
  </si>
  <si>
    <t>13 0000.01:00019</t>
  </si>
  <si>
    <t>Труба Х 28х3</t>
  </si>
  <si>
    <t>14 6000.04:00714</t>
  </si>
  <si>
    <t>Отвод гнутый</t>
  </si>
  <si>
    <t>Отвод гнутый 90° - 377×13-547×385×3287 R1500</t>
  </si>
  <si>
    <t>35 ОСТ 108.321.15-82 15ГС ТУ 14-3Р-55-2001</t>
  </si>
  <si>
    <t>14 6000.04:00715</t>
  </si>
  <si>
    <t>По типу Отвод гнутый 90  - 76×9 250×150×871 R300</t>
  </si>
  <si>
    <t>50 СТО ЦКТИ 321.01-2009 12Х18Н12Т ТУ 14-3Р-55-2001</t>
  </si>
  <si>
    <t>14 6000.04:00716</t>
  </si>
  <si>
    <t>Отвод гнутый 90° - 57×4 150×150×771 R300</t>
  </si>
  <si>
    <t>35 СТО ЦКТИ 321.02-2009 20 ТУ 14-3Р-55-2001</t>
  </si>
  <si>
    <t>14 6000.04:00720</t>
  </si>
  <si>
    <t>Отвод гнутый 60° - 57×4 150×150×614 R300</t>
  </si>
  <si>
    <t>34 СТО ЦКТИ 321.02-2009 20 ТУ 14-3Р-55-2001</t>
  </si>
  <si>
    <t>14 6000.04:00722</t>
  </si>
  <si>
    <t>Отвод гнутый 45° - 57×4 150×150×536 R300</t>
  </si>
  <si>
    <t>33 СТО ЦКТИ 321.02-2009 20 ТУ 14-3Р-55-2001</t>
  </si>
  <si>
    <t>14 6000.04:00721</t>
  </si>
  <si>
    <t>Отвод гнутый 30° - 57×4 150×150×457 R300</t>
  </si>
  <si>
    <t>32 СТО ЦКТИ 321.02-2009 20 ТУ 14-3Р-55-2001</t>
  </si>
  <si>
    <t>14 6000.04:00717</t>
  </si>
  <si>
    <t>По типу Отвод гнутый 90° - 28×5 100×100×436 R150</t>
  </si>
  <si>
    <t>10 СТО ЦКТИ 321.01-2009 12Х18Н12Т ТУ 14-3Р-55-2001</t>
  </si>
  <si>
    <t>14 6000.04:00723</t>
  </si>
  <si>
    <t>По типу Отвод гнутый 45° - 28×5 100×100×318 R150</t>
  </si>
  <si>
    <t>08 СТО ЦКТИ 321.01-2009 12Х18Н12Т 14-3Р-55-2001</t>
  </si>
  <si>
    <t>99 0000.08:00978</t>
  </si>
  <si>
    <t xml:space="preserve">Тройник переходный </t>
  </si>
  <si>
    <t>Тройник переходный 450×350</t>
  </si>
  <si>
    <t xml:space="preserve">33 ОСТ 108.104.06-82 15ГС ТУ 14-3Р-55-2001 </t>
  </si>
  <si>
    <t>14 6000.03:00067</t>
  </si>
  <si>
    <t xml:space="preserve">Тройник равнопроходный </t>
  </si>
  <si>
    <t>Тройник равнопроходный 100</t>
  </si>
  <si>
    <t>03 ОСТ 108.104.04-82 20 ТУ 14-3Р-55-2001</t>
  </si>
  <si>
    <t>14 6000.03:00066</t>
  </si>
  <si>
    <t xml:space="preserve">Ответвление тройниковое </t>
  </si>
  <si>
    <t>Ответвление тройниковое 200×100</t>
  </si>
  <si>
    <t>01 ОСТ 108.104.07-82 20 ТУ 14-3Р-55-2001</t>
  </si>
  <si>
    <t>99 0000.08:00953</t>
  </si>
  <si>
    <t>Штуцер</t>
  </si>
  <si>
    <t>Штуцер 20</t>
  </si>
  <si>
    <t>04 СТО ЦКТИ 462.01-2009 12Х18Н10Т Гр. IV ГОСТ 25054-81</t>
  </si>
  <si>
    <t>31 1900.02:00905</t>
  </si>
  <si>
    <t>Переход</t>
  </si>
  <si>
    <t>Переход 450×400</t>
  </si>
  <si>
    <t>16 ОСТ 108.318.15-82 15ГС ТУ 14-3Р-55-2001</t>
  </si>
  <si>
    <t>14 6000.02:00147</t>
  </si>
  <si>
    <t>Переход 65×20</t>
  </si>
  <si>
    <t>04 СТО ЦКТИ 318.01-2009 12Х18Н12Т ТУ 14-3Р-55-2001</t>
  </si>
  <si>
    <t>99 0000.08:00979</t>
  </si>
  <si>
    <t>Переход 400×400</t>
  </si>
  <si>
    <t>47 СТО ЦКТИ 318.05-2009 12Х1МФ ТУ 14-3Р-55-2001</t>
  </si>
  <si>
    <t>14 6000.02:00122</t>
  </si>
  <si>
    <t>Переходник</t>
  </si>
  <si>
    <t>Переходник С 10×101 (16х2-16х2.5) - PN40</t>
  </si>
  <si>
    <t>СТО 79814898 110-2009 20-12Х18Н12Т ТУ 14-3Р-55-2001</t>
  </si>
  <si>
    <t>14 6000.04:00718</t>
  </si>
  <si>
    <t>Отвод крутоизогнутый</t>
  </si>
  <si>
    <t>Отвод крутоизогнутый 90° - 108×6 117×150×660 R250</t>
  </si>
  <si>
    <t>08 ОСТ 108.321.17-82 15ГС ТУ 14-3-460-2009</t>
  </si>
  <si>
    <t>14 6000.04:00719</t>
  </si>
  <si>
    <t>Отвод крутоизогнутый 90° - 108×6 132×230×755 R250</t>
  </si>
  <si>
    <t>14 6000.04:00724</t>
  </si>
  <si>
    <t>Отвод крутоизогнутый 90° - 108×6 470×147×1010 R250</t>
  </si>
  <si>
    <t>14 6000.04:00725</t>
  </si>
  <si>
    <t>По типу Отвод гнутый 90° - 273х26 800х650х3602-R1370</t>
  </si>
  <si>
    <t>570 СТО ЦКТИ 321.05-2009 12Х1МФ ТУ 14-3Р-55-2001</t>
  </si>
  <si>
    <t>14 6000.04:00726</t>
  </si>
  <si>
    <t>По типу Отвод гнутый 90° - 108x8 300x300x1542 R600</t>
  </si>
  <si>
    <t>55 СТО ЦКТИ 321.02-2009 15ГС ТУ 14-3Р-55-2001</t>
  </si>
  <si>
    <t>14 6000.04:00728</t>
  </si>
  <si>
    <t>По типу Отвод гнутый 45° - 108x8 300x300x1071 R600</t>
  </si>
  <si>
    <t>53 СТО ЦКТИ 321.02-2009 15ГС ТУ 14-3Р-55-2001</t>
  </si>
  <si>
    <t>14 6000.04:00729</t>
  </si>
  <si>
    <t>По типу Отвод гнутый 45° - 76×9 250×150×636 R300</t>
  </si>
  <si>
    <t>48 СТО ЦКТИ 321.01-2009 12Х18Н12Т ТУ 14-3Р-55-2001</t>
  </si>
  <si>
    <t>14 6000.04:00730</t>
  </si>
  <si>
    <t>Отвод гнутый 90° - 38×3 100×100×436 R150</t>
  </si>
  <si>
    <t>30 СТО ЦКТИ 321.02-2009 20 ТУ 14-3Р-55-2001</t>
  </si>
  <si>
    <t>14 6000.04:00731</t>
  </si>
  <si>
    <t>Отвод гнутый 90° - 28×3 100×100×436 R150</t>
  </si>
  <si>
    <t>20 ОСТ 108.321.02-82 20 ТУ 14-3Р-55-2001</t>
  </si>
  <si>
    <t>14 6000.04:00732</t>
  </si>
  <si>
    <t>540 СТО ЦКТИ 321.05-2009 12Х1МФ ТУ 14-3Р-55-2001</t>
  </si>
  <si>
    <t>14 6000.04:00733</t>
  </si>
  <si>
    <t>Отвод крутоизогнутый 90° - 426x14-2550x1900x5392 R600</t>
  </si>
  <si>
    <t>60 ОСТ 108.321.16-82 15ГС ТУ 14-3Р-55-2001</t>
  </si>
  <si>
    <t>14 6000.04:00734</t>
  </si>
  <si>
    <t>Отвод крутоизогнутый 90°- 426x14-650x3500x5092 R600</t>
  </si>
  <si>
    <t>14 6000.04:00735</t>
  </si>
  <si>
    <t>Отвод крутоизогнутый 90° - 426x14-2800x850x4592 R600</t>
  </si>
  <si>
    <t>14 6000.04:00736</t>
  </si>
  <si>
    <t>Отвод крутоизогнутый 90° - 426x14-3300x1600x5842 R600</t>
  </si>
  <si>
    <t>14 6000.04:00737</t>
  </si>
  <si>
    <t>Отвод крутоизогнутый 90° - 426x14-524x2000x3466 R600</t>
  </si>
  <si>
    <t>14 6000.04:00738</t>
  </si>
  <si>
    <t>Отвод крутоизогнутый 90° - 426x14-4650x426x6018 R600</t>
  </si>
  <si>
    <t>14 6000.04:00739</t>
  </si>
  <si>
    <t>Отвод крутоизогнутый 90° - 426x14-2390x1900x5202 R600</t>
  </si>
  <si>
    <t>14 6000.04:00740</t>
  </si>
  <si>
    <t>Отвод крутоизогнутый 90° - 426x14-430x475x1847 R600</t>
  </si>
  <si>
    <t>14 6000.04:00741</t>
  </si>
  <si>
    <t>Отвод крутоизогнутый 90° - 426x14-3120x850x4912 R600</t>
  </si>
  <si>
    <t>14 6000.04:00742</t>
  </si>
  <si>
    <t>Отвод крутоизогнутый 90° - 426x14-3280x1425x5647 R600</t>
  </si>
  <si>
    <t>14 6000.04:00727</t>
  </si>
  <si>
    <t>Отвод крутоизогнутый 90° - 426x14-1510x3500x5952 R600</t>
  </si>
  <si>
    <t>99 0000.08:01173</t>
  </si>
  <si>
    <t>Отвод крутоизогнутый 90° - 426x14-6140x426x7508 R600</t>
  </si>
  <si>
    <t>14 6000.04:00055</t>
  </si>
  <si>
    <t>Отвод</t>
  </si>
  <si>
    <t>Отвод 90° - 219X10</t>
  </si>
  <si>
    <t>БК-590916-03 20 ТУ 14-3Р-55-2001</t>
  </si>
  <si>
    <t>14 6000.03:00077</t>
  </si>
  <si>
    <t>Тройник равнопроходный 400</t>
  </si>
  <si>
    <t>19 ОСТ 108.104.08-82 15ГС ТУ 14-3Р-55-2001</t>
  </si>
  <si>
    <t>14 6000.03:00078</t>
  </si>
  <si>
    <t>Тройник переходный 400×200</t>
  </si>
  <si>
    <t>27 ОСТ 108.104.06-82 15ГС ТУ 14-3Р-55-2001</t>
  </si>
  <si>
    <t>14 6000.03:00064</t>
  </si>
  <si>
    <t>Тройник переходный 100×80</t>
  </si>
  <si>
    <t>99 0000.08:00980</t>
  </si>
  <si>
    <t>Тройник равнопроходный 50</t>
  </si>
  <si>
    <t>10 СТО ЦКТИ 720.15-2009 20 ТУ 14-3Р-55-2001</t>
  </si>
  <si>
    <t>99 0000.08:00954</t>
  </si>
  <si>
    <t xml:space="preserve">Штуцер </t>
  </si>
  <si>
    <t>Штуцер 80</t>
  </si>
  <si>
    <t>06 СТО ЦКТИ 462.02-2009 20 ТУ 14-3Р-55-2001</t>
  </si>
  <si>
    <t>99 0000.08:00955</t>
  </si>
  <si>
    <t>Штуцер 50</t>
  </si>
  <si>
    <t>07 СТО ЦКТИ 462.02-2009 15ГС ТУ 14-3Р-55-2001</t>
  </si>
  <si>
    <t>99 0000.08:00956</t>
  </si>
  <si>
    <t>05 СТО ЦКТИ 462.01-2009 20 ТУ 14-3Р-55-2001</t>
  </si>
  <si>
    <t>99 0000.08:00957</t>
  </si>
  <si>
    <t>08 СТО ЦКТИ 462.05-2009 12Х1МФ ГОСТ 20072</t>
  </si>
  <si>
    <t>99 0000.08:00958</t>
  </si>
  <si>
    <t>Штуцер 10</t>
  </si>
  <si>
    <t>06 СТО ЦКТИ 462.01-2009 20 ТУ 14-3Р-55-2001</t>
  </si>
  <si>
    <t>99 0000.08:00981</t>
  </si>
  <si>
    <t xml:space="preserve">Переход </t>
  </si>
  <si>
    <t>Переход 200×100</t>
  </si>
  <si>
    <t>14 ОСТ 108.318.15-82 15ГС ТУ 14-3Р-55-2001</t>
  </si>
  <si>
    <t>99 0000.08:00982</t>
  </si>
  <si>
    <t>Переход 100×80</t>
  </si>
  <si>
    <t>38 СТО ЦКТИ 318.02-2009 20 ТУ 14-3Р-55-2001</t>
  </si>
  <si>
    <t>99 0000.08:00983</t>
  </si>
  <si>
    <t>Переход 80×50</t>
  </si>
  <si>
    <t>33 СТО ЦКТИ 318.02-2009 20 ТУ 14-3Р-55-2001</t>
  </si>
  <si>
    <t>99 0000.08:00984</t>
  </si>
  <si>
    <t>Переход 50×32</t>
  </si>
  <si>
    <t>11 СТО ЦКТИ 318.01-2009 20 ТУ 14-3Р-55-2001</t>
  </si>
  <si>
    <t>99 0000.08:00975</t>
  </si>
  <si>
    <t xml:space="preserve">Донышко приварное </t>
  </si>
  <si>
    <t>Донышко приварное 200</t>
  </si>
  <si>
    <t>35 СТО ЦКТИ 504.01-2009 20 Гр. II Т ОСТ 108.030.113-87</t>
  </si>
  <si>
    <t>99 0000.08:00976</t>
  </si>
  <si>
    <t>07 СТО ЦКТИ 504.02-2009 15Х1М1Ф Гр. II Т ОСТ 108.030.113-87</t>
  </si>
  <si>
    <t>99 0000.08:00977</t>
  </si>
  <si>
    <t>Донышко приварное 80</t>
  </si>
  <si>
    <t>26 СТО ЦКТИ 504.01-2009 20 Гр. II Т ОСТ 108.030.113-87</t>
  </si>
  <si>
    <t>42 1910.04:00051</t>
  </si>
  <si>
    <t xml:space="preserve">Бобышка </t>
  </si>
  <si>
    <t>Бобышка М20х1.5</t>
  </si>
  <si>
    <t>01 СТО ЦКТИ 530.01-2009 20 ТУ 14-3Р-55-2001</t>
  </si>
  <si>
    <t>99 0000.08:00995</t>
  </si>
  <si>
    <t xml:space="preserve">Пробка </t>
  </si>
  <si>
    <t>Пробка М20х1.5</t>
  </si>
  <si>
    <t>01 СТО ЦКТИ 724.01-2009 35 ГОСТ 1051-73</t>
  </si>
  <si>
    <t>99 0000.08:00996</t>
  </si>
  <si>
    <t xml:space="preserve">Опора неподвижная </t>
  </si>
  <si>
    <t>Опора неподвижная 108</t>
  </si>
  <si>
    <t>03 ОСТ 108.275.25-80</t>
  </si>
  <si>
    <t>99 0000.08:00997</t>
  </si>
  <si>
    <t xml:space="preserve">Опора </t>
  </si>
  <si>
    <t>Опора 89</t>
  </si>
  <si>
    <t>12 ОСТ 108.275.29-80</t>
  </si>
  <si>
    <t>99 0000.08:01003</t>
  </si>
  <si>
    <t>Опора 76</t>
  </si>
  <si>
    <t>13 ОСТ 108.275.39-80</t>
  </si>
  <si>
    <t>99 0000.08:00998</t>
  </si>
  <si>
    <t xml:space="preserve">Хомут </t>
  </si>
  <si>
    <t>Хомут 76</t>
  </si>
  <si>
    <t>55 ОСТ 108.343.01-80</t>
  </si>
  <si>
    <t>99 0000.08:00999</t>
  </si>
  <si>
    <t>Опора 57</t>
  </si>
  <si>
    <t>10 ОСТ 108.275.29-80</t>
  </si>
  <si>
    <t>99 0000.08:01001</t>
  </si>
  <si>
    <t>Блок хомутовый 57</t>
  </si>
  <si>
    <t>17 ОСТ 108.275.52-80</t>
  </si>
  <si>
    <t>99 0000.08:01002</t>
  </si>
  <si>
    <t xml:space="preserve">Полухомут </t>
  </si>
  <si>
    <t>Полухомут 76</t>
  </si>
  <si>
    <t>34 ОСТ 108.382.01-80</t>
  </si>
  <si>
    <t>99 0000.08:01239</t>
  </si>
  <si>
    <t>01 ОСТ 108.632.02-80 09Г2С-14 ГОСТ 19281-2014*</t>
  </si>
  <si>
    <t>99 0000.08:01233</t>
  </si>
  <si>
    <t>02 ОСТ 108.632.01-80 09Г2С-14 ГОСТ 19281-2014*</t>
  </si>
  <si>
    <t>03 ОСТ 108.632.01-80 09Г2С-14 ГОСТ 19281-2014*</t>
  </si>
  <si>
    <t>99 0000.08:01227</t>
  </si>
  <si>
    <t>Тяга левая</t>
  </si>
  <si>
    <t>99 ОСТ 108.632.08-80 09Г2С-14 ГОСТ 19281-2014*</t>
  </si>
  <si>
    <t>99 0000.08:01228</t>
  </si>
  <si>
    <t>98 ОСТ 108.632.08-80 09Г2С-14 ГОСТ 19281-2014*</t>
  </si>
  <si>
    <t>99 0000.08:01225</t>
  </si>
  <si>
    <t xml:space="preserve">Тяга </t>
  </si>
  <si>
    <t>20 ОСТ 108.632.08-80 09Г2С-14 ГОСТ 19281-2014*</t>
  </si>
  <si>
    <t>99 0000.08:01226</t>
  </si>
  <si>
    <t>32 ОСТ 108.632.08-80 09Г2С-14 ГОСТ 19281-2014*</t>
  </si>
  <si>
    <t>01 ОСТ 108.637.37-80 09Г2С-14 ГОСТ 19281-2014*</t>
  </si>
  <si>
    <t>03 ОСТ 108.643.01-80 09Г2С-14 ГОСТ 19281-2014*</t>
  </si>
  <si>
    <t>02 ОСТ 108.643.01-80 09Г2С-14 ГОСТ 19281-2014*</t>
  </si>
  <si>
    <t>99 0000.08:01214</t>
  </si>
  <si>
    <t xml:space="preserve">Муфта </t>
  </si>
  <si>
    <t>Муфта M16</t>
  </si>
  <si>
    <t>БК-590770 09Г2С-14 ГОСТ 19281-2014*</t>
  </si>
  <si>
    <t>99 0000.08:01213</t>
  </si>
  <si>
    <t>Муфта M12</t>
  </si>
  <si>
    <t>07 БК-590770 09Г2С-14 ГОСТ 19281-2014*</t>
  </si>
  <si>
    <t>99 0000.08:01309</t>
  </si>
  <si>
    <t>Штуцер (для дозирования кислорода О2) DN20 PN200 Присоединительные размеры трубопровода Ø28x4</t>
  </si>
  <si>
    <t>ОСТ 108.104.43-79* 12Х18Н12Т</t>
  </si>
  <si>
    <t>ЗС № 474</t>
  </si>
  <si>
    <t>99 0000.08:01312</t>
  </si>
  <si>
    <t>ГОСТ 103-2006 Ст3сп3 ГОСТ 535-2005</t>
  </si>
  <si>
    <t>99 0000.08:01209</t>
  </si>
  <si>
    <t>трубы</t>
  </si>
  <si>
    <t>99 0000.08:00985</t>
  </si>
  <si>
    <t>Труба 1020×14</t>
  </si>
  <si>
    <t>ТУ 14-3-1698-2000 17Г1С-У ТУ 14-3-1698-2000</t>
  </si>
  <si>
    <t>99 0000.08:00986</t>
  </si>
  <si>
    <t>Труба 3-Т 820×11 К52</t>
  </si>
  <si>
    <t>ГОСТ 20295-85 17Г1С-У ГОСТ 20295-85</t>
  </si>
  <si>
    <t>99 0000.08:00987</t>
  </si>
  <si>
    <t>Труба 3-Т 820×9 К52</t>
  </si>
  <si>
    <t>99 0000.08:00988</t>
  </si>
  <si>
    <t>Труба 720×9 К52</t>
  </si>
  <si>
    <t>ГОСТ 20295-85 17Г1С ГОСТ 20295-85</t>
  </si>
  <si>
    <t>99 0000.08:00989</t>
  </si>
  <si>
    <t>Труба 630×8</t>
  </si>
  <si>
    <t>ТУ 13.03-011-00212.179-2003 20 ТУ 13.03-011-00212.179-2003</t>
  </si>
  <si>
    <t>99 0000.08:00990</t>
  </si>
  <si>
    <t>Труба 3-Т 530×8 К52</t>
  </si>
  <si>
    <t>99 0000.08:01028</t>
  </si>
  <si>
    <t>Труба 426×14</t>
  </si>
  <si>
    <t>99 0000.08:00994</t>
  </si>
  <si>
    <t>Труба 426×12</t>
  </si>
  <si>
    <t>ТУ 14-3-1128-2000 09Г2С ТУ 14-3-1128-2000</t>
  </si>
  <si>
    <t>99 0000.08:00991</t>
  </si>
  <si>
    <t>Труба 426×9</t>
  </si>
  <si>
    <t>99 0000.08:01029</t>
  </si>
  <si>
    <t>Труба 377×13</t>
  </si>
  <si>
    <t>13 0000.01:00726</t>
  </si>
  <si>
    <t>Труба 325×8</t>
  </si>
  <si>
    <t>ГОСТ 10704-91 20 ГОСТ 1050-2013</t>
  </si>
  <si>
    <t>99 0000.08:01030</t>
  </si>
  <si>
    <t>Труба 273×10</t>
  </si>
  <si>
    <t>99 0000.08:01031</t>
  </si>
  <si>
    <t>Труба 219×9</t>
  </si>
  <si>
    <t>99 0000.08:00992</t>
  </si>
  <si>
    <t>99 0000.08:01032</t>
  </si>
  <si>
    <t>Труба 159×7</t>
  </si>
  <si>
    <t>99 0000.08:01033</t>
  </si>
  <si>
    <t>Труба 108×6</t>
  </si>
  <si>
    <t>99 0000.08:00993</t>
  </si>
  <si>
    <t>13 0000.01:00729</t>
  </si>
  <si>
    <t>Труба 57×3</t>
  </si>
  <si>
    <t>99 0000.08:01034</t>
  </si>
  <si>
    <t>Труба 28×3</t>
  </si>
  <si>
    <t>13 0000.01:00151</t>
  </si>
  <si>
    <t>ГОСТ 9941-81 12Х18Н10Т ГОСТ 5632-2014</t>
  </si>
  <si>
    <t>99 0000.08:01035</t>
  </si>
  <si>
    <t>99 0000.08:01179</t>
  </si>
  <si>
    <t>Отвод 90° - 426×16</t>
  </si>
  <si>
    <t>БК 590916-07 20 ГОСТ 1050-2013</t>
  </si>
  <si>
    <t>шт</t>
  </si>
  <si>
    <t>99 0000.08:01172</t>
  </si>
  <si>
    <t>Отвод 30° 426×10</t>
  </si>
  <si>
    <t>ОСТ 34 10.699-97 09Г2С ТУ-14-3-1128-2000</t>
  </si>
  <si>
    <t>99 0000.08:01178</t>
  </si>
  <si>
    <t>Отвод 90° - 377×16</t>
  </si>
  <si>
    <t>БК 590916-06 20 ГОСТ 1050-2013</t>
  </si>
  <si>
    <t>99 0000.08:01177</t>
  </si>
  <si>
    <t>Отвод 90° - 273×12</t>
  </si>
  <si>
    <t>БК-590916-04 20 ГОСТ 1050-2013</t>
  </si>
  <si>
    <t>Отвод 90° - 219×10</t>
  </si>
  <si>
    <t>БК-590916-03 20 ГОСТ 1050-2013</t>
  </si>
  <si>
    <t>99 0000.08:01176</t>
  </si>
  <si>
    <t>Отвод 90° - 108×6</t>
  </si>
  <si>
    <t>БК-590916-01 20 ТУ 14-3Р-55-2001</t>
  </si>
  <si>
    <t>99 0000.08:01175</t>
  </si>
  <si>
    <t>Отвод 90° 57×3</t>
  </si>
  <si>
    <t>99 0000.08:01174</t>
  </si>
  <si>
    <t>Отвод 45° 57×3</t>
  </si>
  <si>
    <t>99 0000.08:01218</t>
  </si>
  <si>
    <t xml:space="preserve">Колено 60° </t>
  </si>
  <si>
    <t>Колено 60° 1020×14-2.5</t>
  </si>
  <si>
    <t>124 ОСТ 34 10.752-97 17Г1С ГОСТ 20295-85</t>
  </si>
  <si>
    <t>99 0000.08:01217</t>
  </si>
  <si>
    <t xml:space="preserve">Колено 45° </t>
  </si>
  <si>
    <t>Колено 45° 1020×14-2.5</t>
  </si>
  <si>
    <t>089 ОСТ 34 10.752-97 17Г1С ГОСТ 20295-85</t>
  </si>
  <si>
    <t>99 0000.08:01219</t>
  </si>
  <si>
    <t xml:space="preserve">Колено 90° </t>
  </si>
  <si>
    <t>Колено 90° 820×11-2.5</t>
  </si>
  <si>
    <t>158 ОСТ 34 10.752-97 17Г1С ГОСТ 20295-85</t>
  </si>
  <si>
    <t>99 0000.08:01220</t>
  </si>
  <si>
    <t>157 ОСТ 34 10.752-97 17Г1С ГОСТ 20295-85</t>
  </si>
  <si>
    <t>99 0000.08:01216</t>
  </si>
  <si>
    <t xml:space="preserve">Колено 30° </t>
  </si>
  <si>
    <t>Колено 30° 820×11-2.5</t>
  </si>
  <si>
    <t>051 ОСТ 34 10.752-97 17Г1С ГОСТ 20295-85</t>
  </si>
  <si>
    <t>99 0000.08:01036</t>
  </si>
  <si>
    <t xml:space="preserve">Отвод крутоизогнутый 90° - 377×13-450×475×1750 R525 </t>
  </si>
  <si>
    <t>056 СТО ЦКТИ 321.03-2009 20 ТУ 14-3Р-55-2001</t>
  </si>
  <si>
    <t>99 0000.08:01037</t>
  </si>
  <si>
    <t xml:space="preserve">Отвод крутоизогнутый 90° - 377×13-430×430×1685 R525 </t>
  </si>
  <si>
    <t>99 0000.08:01038</t>
  </si>
  <si>
    <t xml:space="preserve">Отвод крутоизогнутый 90° - 377×13-430×985×2240 R525 </t>
  </si>
  <si>
    <t>99 0000.08:01039</t>
  </si>
  <si>
    <t xml:space="preserve">Отвод крутоизогнутый 45° - 273×10-345×340×980 R375 </t>
  </si>
  <si>
    <t>046 СТО ЦКТИ 321.03-2009 E359:E367ТУ 14-3Р-55-2001</t>
  </si>
  <si>
    <t>99 0000.08:01040</t>
  </si>
  <si>
    <t xml:space="preserve">Отвод крутоизогнутый 90° - 219×9-433×785×1846 R400 </t>
  </si>
  <si>
    <t>096 СТО ЦКТИ 321.03-2009 20 ТУ 14-3Р-55-2001</t>
  </si>
  <si>
    <t>99 0000.08:01041</t>
  </si>
  <si>
    <t xml:space="preserve">Отвод крутоизогнутый 90° - 219×9-345×220×1195 R400 </t>
  </si>
  <si>
    <t>99 0000.08:01042</t>
  </si>
  <si>
    <t xml:space="preserve">Отвод крутоизогнутый 60° - 219×9-912×4047×5378 R400 </t>
  </si>
  <si>
    <t>095 СТО ЦКТИ 321.03-2009 20 ТУ 14-3Р-55-2001</t>
  </si>
  <si>
    <t>99 0000.08:01043</t>
  </si>
  <si>
    <t xml:space="preserve">Отвод крутоизогнутый 90° - 159×7-160×500×1131 R300 </t>
  </si>
  <si>
    <t>092 СТО ЦКТИ 321.03-2009 20 ТУ 14-3Р-55-2001</t>
  </si>
  <si>
    <t>99 0000.08:01044</t>
  </si>
  <si>
    <t xml:space="preserve">Отвод крутоизогнутый 90° - 159×7-385×2885×3741 R300 </t>
  </si>
  <si>
    <t xml:space="preserve">99 0000.08:01045 </t>
  </si>
  <si>
    <t xml:space="preserve">Отвод крутоизогнутый 90° - 159×7-171×3565×4207 R300 </t>
  </si>
  <si>
    <t>99 0000.08:01046</t>
  </si>
  <si>
    <t xml:space="preserve">Отвод крутоизогнутый 45° - 159×7-326×682×1244 R300 </t>
  </si>
  <si>
    <t>090 СТО ЦКТИ 321.03-2009 20 ТУ 14-3Р-55-2001</t>
  </si>
  <si>
    <t>99 0000.08:01047</t>
  </si>
  <si>
    <t xml:space="preserve">Отвод крутоизогнутый 45° - 159×7-326×1255×1817 R300 </t>
  </si>
  <si>
    <t>99 0000.08:01048</t>
  </si>
  <si>
    <t xml:space="preserve">Отвод крутоизогнутый 90° - 108×6-1450×150×1993 R250 </t>
  </si>
  <si>
    <t>072 СТО ЦКТИ 321.03-2009 20 ТУ 14-3Р-55-2001</t>
  </si>
  <si>
    <t>99 0000.08:00959</t>
  </si>
  <si>
    <t>Штуцер 219×9-400</t>
  </si>
  <si>
    <t>165 ОСТ 34-10-761-97 09Г2С ТУ 14-3-1128-2000</t>
  </si>
  <si>
    <t>99 0000.08:00960</t>
  </si>
  <si>
    <t>Штуцер 108×4-200</t>
  </si>
  <si>
    <t>120 ОСТ 34-10-761-97 09Г2С ТУ 14-3-1128-2000</t>
  </si>
  <si>
    <t>99 0000.08:00961</t>
  </si>
  <si>
    <t>Штуцер 108×4.5-150</t>
  </si>
  <si>
    <t>117 ОСТ 34-10-761-97 09Г2С ТУ 14-3Р-55-2001</t>
  </si>
  <si>
    <t>99 0000.08:00962</t>
  </si>
  <si>
    <t>Штуцер 57×3-1000</t>
  </si>
  <si>
    <t>088 ОСТ 34-10-761-97 09Г2С ТУ 14-3-1128-2000</t>
  </si>
  <si>
    <t>99 0000.08:00963</t>
  </si>
  <si>
    <t>Штуцер 57×3-200</t>
  </si>
  <si>
    <t>086 ОСТ 34-10-761-97 09Г2С ТУ 14-3-1128-2000</t>
  </si>
  <si>
    <t>99 0000.08:00964</t>
  </si>
  <si>
    <t>Штуцер 57×3-150</t>
  </si>
  <si>
    <t>084 ОСТ 34-10-761-97 09Г2С ТУ 14-3Р-55-2001</t>
  </si>
  <si>
    <t>99 0000.08:00965</t>
  </si>
  <si>
    <t>Штуцер 57×3-100</t>
  </si>
  <si>
    <t>99 0000.08:00974</t>
  </si>
  <si>
    <t>084 ОСТ 34-10-761-97 09Г2С ТУ 14-3-1128-2000</t>
  </si>
  <si>
    <t>99 0000.08:00966</t>
  </si>
  <si>
    <t>Штуцер 57×3-50</t>
  </si>
  <si>
    <t>080 ОСТ 34-10-761-97 09Г2С ТУ 14-3-1128-2000</t>
  </si>
  <si>
    <t>99 0000.08:00967</t>
  </si>
  <si>
    <t xml:space="preserve">Штуцер 20 </t>
  </si>
  <si>
    <t>05 СТО ЦКТИ 462.01-2009 09Г2С ТУ 14-3-1128-2000</t>
  </si>
  <si>
    <t>99 0000.08:00970</t>
  </si>
  <si>
    <t>Штуцер 14×2-1000</t>
  </si>
  <si>
    <t>004 ОСТ 34-10-761-97 09Г2С ТУ 14-3-1128-2000</t>
  </si>
  <si>
    <t>99 0000.08:00971</t>
  </si>
  <si>
    <t>Штуцер 14×2-800</t>
  </si>
  <si>
    <t>99 0000.08:00972</t>
  </si>
  <si>
    <t>Штуцер 14×2-400</t>
  </si>
  <si>
    <t>99 0000.08:00973</t>
  </si>
  <si>
    <t>Штуцер 14×2-200</t>
  </si>
  <si>
    <t>99 0000.08:01290</t>
  </si>
  <si>
    <t>Переход 1000×800 – 2.5</t>
  </si>
  <si>
    <t>20 ОСТ 34 10.753-97 17Г1С ГОСТ 20295-85</t>
  </si>
  <si>
    <t>99 0000.08:01291</t>
  </si>
  <si>
    <t>Переход 800×700 – 2.5</t>
  </si>
  <si>
    <t>16 ОСТ 34 10.753-97 17Г1С ГОСТ 20295-85</t>
  </si>
  <si>
    <t>99 0000.08:01294</t>
  </si>
  <si>
    <t xml:space="preserve">Переход 600×400 </t>
  </si>
  <si>
    <t>БК-590916-06 20 ГОСТ 5520-79</t>
  </si>
  <si>
    <t>99 0000.08:01293</t>
  </si>
  <si>
    <t>Переход К 426×12-325×10</t>
  </si>
  <si>
    <t>ОСТ 34 10.700-97 09Г2С ТУ 14-3-1128-2000</t>
  </si>
  <si>
    <t>99 0000.08:01292</t>
  </si>
  <si>
    <t>Переход К 325×10-273×8</t>
  </si>
  <si>
    <t>99 0000.08:01288</t>
  </si>
  <si>
    <t>Переход 300×200</t>
  </si>
  <si>
    <t>45 СТО ЦКТИ 318.02-2009 20 ГОСТ 1050-2013</t>
  </si>
  <si>
    <t>99 0000.08:01287</t>
  </si>
  <si>
    <t>Переход 150×100</t>
  </si>
  <si>
    <t>55 СТО ЦКТИ 318.02-2009 20 ГОСТ 1050-2013</t>
  </si>
  <si>
    <t>99 0000.08:01286</t>
  </si>
  <si>
    <t>51 СТО ЦКТИ 318.02-2009 20 ГОСТ 1050-2013</t>
  </si>
  <si>
    <t>99 0000.08:01289</t>
  </si>
  <si>
    <t>41 СТО ЦКТИ 318.02-2009 20 ГОСТ 1050-2013</t>
  </si>
  <si>
    <t>99 0000.08:01284</t>
  </si>
  <si>
    <t>Тройник переходный 820×11-377×9-2.5</t>
  </si>
  <si>
    <t>112 ОСТ 34 10.764-97 17Г1С ГОСТ 20295-85</t>
  </si>
  <si>
    <t>99 0000.08:01285</t>
  </si>
  <si>
    <t>Тройник переходный 820×11-630×12-2.5</t>
  </si>
  <si>
    <t>118 ОСТ 34 10.764-97 17Г1С ГОСТ 20295-85</t>
  </si>
  <si>
    <t>99 0000.08:01283</t>
  </si>
  <si>
    <t>Тройник переходный 530×11-219×7-2.5</t>
  </si>
  <si>
    <t>071 ОСТ 34 10.764-97</t>
  </si>
  <si>
    <t>99 0000.08:01281</t>
  </si>
  <si>
    <t>Тройник переходный 325×13-159×7-4.0</t>
  </si>
  <si>
    <t>035 ОСТ 34 10.762-97 09Г2С ГОСТ 19281-2014</t>
  </si>
  <si>
    <t>99 0000.08:01280</t>
  </si>
  <si>
    <t>02 СТО ЦКТИ 720.07-2009 20 ТУ 14-3Р-55-2001</t>
  </si>
  <si>
    <t>14 6000.03:00163</t>
  </si>
  <si>
    <t>Тройник равнопроходный 1020×22×14-1.6</t>
  </si>
  <si>
    <t>34 ОСТ 34 10.762-97 17Г1С ГОСТ 20295-85</t>
  </si>
  <si>
    <t>99 0000.08:01295</t>
  </si>
  <si>
    <t xml:space="preserve">Переходник </t>
  </si>
  <si>
    <t>Переходник С 10×101 (14х2-16х2.5) – PN25 СТО 79814898 110-2009</t>
  </si>
  <si>
    <t>СТО 79814898 110-2009 20-12Х18Н10Т</t>
  </si>
  <si>
    <t>99 0000.08:01193</t>
  </si>
  <si>
    <t xml:space="preserve">Заглушка </t>
  </si>
  <si>
    <t>Заглушка 1000-2.5</t>
  </si>
  <si>
    <t>43 ОСТ 34 10.758-97 17Г1С ГОСТ 20295-85</t>
  </si>
  <si>
    <t>99 0000.08:01194</t>
  </si>
  <si>
    <t>Заглушка 200-2.5</t>
  </si>
  <si>
    <t>103 СТО 95 110-2013 09Г2С ГОСТ 19281-2014</t>
  </si>
  <si>
    <t>14 6000.05:00120</t>
  </si>
  <si>
    <t>Заглушка 100-4.0</t>
  </si>
  <si>
    <t>08 ОСТ 34 10.758-97</t>
  </si>
  <si>
    <t>99 0000.08:01187</t>
  </si>
  <si>
    <t>Бобышка БС3-У-М20×1.5/18/80/4</t>
  </si>
  <si>
    <t>ТУ 6937-030-47472841-2003 10Г2 ГОСТ 8733-74</t>
  </si>
  <si>
    <t>99 0000.08:01188</t>
  </si>
  <si>
    <t>Пробка ПР1-У-М20х1.5-20</t>
  </si>
  <si>
    <t>99 0000.08:01305</t>
  </si>
  <si>
    <t xml:space="preserve">Фланец </t>
  </si>
  <si>
    <t xml:space="preserve">Фланец 200-25-01-1-В </t>
  </si>
  <si>
    <t>ГОСТ 33259-2015 09Г2С ГОСТ 19281-2014</t>
  </si>
  <si>
    <t>99 0000.08:01308</t>
  </si>
  <si>
    <t>Прокладка фланцевая</t>
  </si>
  <si>
    <t>Прокладка фланцевая KLINGERSIL С-4324-259×216×2</t>
  </si>
  <si>
    <t xml:space="preserve">ГОСТ 15180-86 KLINGERSIL С-4324 </t>
  </si>
  <si>
    <t>99 0000.08:01190</t>
  </si>
  <si>
    <t>Опора 57У</t>
  </si>
  <si>
    <t>01 ОСТ 34-10-615-93 09Г2С</t>
  </si>
  <si>
    <t>Фасонные изделия</t>
  </si>
  <si>
    <t>ЛОТ № 1 ОПОРНО-ПОДВЕСНАЯ СИСТЕМА</t>
  </si>
  <si>
    <t>ЛОТ № 2 МЕТАЛЛОПРОКАТ</t>
  </si>
  <si>
    <t>ЛОТ № 3 ТРУБНАЯ ПРОДУКЦИЯ</t>
  </si>
  <si>
    <t>ЛОТ № 4 ФАСОННЫЕ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</si>
</sst>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left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3" xfId="1" applyFont="1" applyFill="1" applyBorder="1" applyAlignment="1">
      <alignment horizontal="left" vertical="center" wrapText="1"/>
    </xf>
    <xf numFmtId="164" fontId="5" fillId="3" borderId="3" xfId="1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/>
    <xf numFmtId="1" fontId="4" fillId="0" borderId="0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horizontal="left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5" xfId="1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4" borderId="0" xfId="0" applyFont="1" applyFill="1" applyBorder="1"/>
    <xf numFmtId="0" fontId="7" fillId="4" borderId="0" xfId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M4" sqref="M4"/>
    </sheetView>
  </sheetViews>
  <sheetFormatPr defaultRowHeight="15" x14ac:dyDescent="0.25"/>
  <cols>
    <col min="2" max="2" width="23.85546875" customWidth="1"/>
    <col min="3" max="3" width="22.85546875" customWidth="1"/>
    <col min="4" max="4" width="24.28515625" customWidth="1"/>
    <col min="5" max="5" width="27.7109375" customWidth="1"/>
    <col min="6" max="6" width="15.140625" customWidth="1"/>
    <col min="7" max="7" width="9" customWidth="1"/>
    <col min="8" max="8" width="9.28515625" customWidth="1"/>
    <col min="9" max="9" width="17.85546875" customWidth="1"/>
    <col min="10" max="10" width="17.42578125" customWidth="1"/>
    <col min="11" max="11" width="19.28515625" customWidth="1"/>
  </cols>
  <sheetData>
    <row r="1" spans="1:11" x14ac:dyDescent="0.25">
      <c r="A1" s="59" t="s">
        <v>866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3" spans="1:11" x14ac:dyDescent="0.25">
      <c r="A3" s="24" t="s">
        <v>1</v>
      </c>
      <c r="B3" s="24"/>
    </row>
    <row r="4" spans="1:11" ht="15.75" thickBot="1" x14ac:dyDescent="0.3">
      <c r="A4" s="24" t="s">
        <v>0</v>
      </c>
      <c r="B4" s="24"/>
    </row>
    <row r="5" spans="1:11" s="2" customFormat="1" ht="45.75" thickBo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</row>
    <row r="6" spans="1:11" s="2" customFormat="1" ht="15.75" thickBo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13</v>
      </c>
    </row>
    <row r="7" spans="1:11" s="2" customFormat="1" x14ac:dyDescent="0.25">
      <c r="A7" s="4" t="s">
        <v>13</v>
      </c>
      <c r="B7" s="5" t="s">
        <v>14</v>
      </c>
      <c r="C7" s="6" t="s">
        <v>15</v>
      </c>
      <c r="D7" s="6" t="s">
        <v>16</v>
      </c>
      <c r="E7" s="7" t="s">
        <v>17</v>
      </c>
      <c r="F7" s="5" t="s">
        <v>18</v>
      </c>
      <c r="G7" s="5" t="s">
        <v>19</v>
      </c>
      <c r="H7" s="5">
        <v>2</v>
      </c>
      <c r="I7" s="8">
        <v>3.1</v>
      </c>
      <c r="J7" s="8">
        <f>H7*I7</f>
        <v>6.2</v>
      </c>
      <c r="K7" s="9" t="s">
        <v>20</v>
      </c>
    </row>
    <row r="8" spans="1:11" s="2" customFormat="1" ht="28.5" x14ac:dyDescent="0.25">
      <c r="A8" s="10">
        <f>A7+1</f>
        <v>2</v>
      </c>
      <c r="B8" s="11" t="s">
        <v>21</v>
      </c>
      <c r="C8" s="12" t="s">
        <v>22</v>
      </c>
      <c r="D8" s="12" t="s">
        <v>22</v>
      </c>
      <c r="E8" s="13" t="s">
        <v>23</v>
      </c>
      <c r="F8" s="11" t="s">
        <v>18</v>
      </c>
      <c r="G8" s="11" t="s">
        <v>19</v>
      </c>
      <c r="H8" s="11">
        <v>2</v>
      </c>
      <c r="I8" s="14">
        <v>131.69999999999999</v>
      </c>
      <c r="J8" s="14">
        <f t="shared" ref="J8:J42" si="0">H8*I8</f>
        <v>263.39999999999998</v>
      </c>
      <c r="K8" s="15" t="s">
        <v>20</v>
      </c>
    </row>
    <row r="9" spans="1:11" s="2" customFormat="1" x14ac:dyDescent="0.25">
      <c r="A9" s="10">
        <f t="shared" ref="A9:A42" si="1">A8+1</f>
        <v>3</v>
      </c>
      <c r="B9" s="11" t="s">
        <v>24</v>
      </c>
      <c r="C9" s="12" t="s">
        <v>25</v>
      </c>
      <c r="D9" s="12" t="s">
        <v>26</v>
      </c>
      <c r="E9" s="13" t="s">
        <v>27</v>
      </c>
      <c r="F9" s="11" t="s">
        <v>18</v>
      </c>
      <c r="G9" s="11" t="s">
        <v>19</v>
      </c>
      <c r="H9" s="11">
        <v>4</v>
      </c>
      <c r="I9" s="14">
        <v>58.9</v>
      </c>
      <c r="J9" s="14">
        <f t="shared" si="0"/>
        <v>235.6</v>
      </c>
      <c r="K9" s="15" t="s">
        <v>20</v>
      </c>
    </row>
    <row r="10" spans="1:11" s="2" customFormat="1" ht="28.5" x14ac:dyDescent="0.25">
      <c r="A10" s="10">
        <f t="shared" si="1"/>
        <v>4</v>
      </c>
      <c r="B10" s="11" t="s">
        <v>28</v>
      </c>
      <c r="C10" s="12" t="s">
        <v>29</v>
      </c>
      <c r="D10" s="12" t="s">
        <v>29</v>
      </c>
      <c r="E10" s="13" t="s">
        <v>30</v>
      </c>
      <c r="F10" s="11" t="s">
        <v>18</v>
      </c>
      <c r="G10" s="11" t="s">
        <v>19</v>
      </c>
      <c r="H10" s="11">
        <v>4</v>
      </c>
      <c r="I10" s="14">
        <v>96.2</v>
      </c>
      <c r="J10" s="14">
        <f t="shared" si="0"/>
        <v>384.8</v>
      </c>
      <c r="K10" s="15" t="s">
        <v>20</v>
      </c>
    </row>
    <row r="11" spans="1:11" s="2" customFormat="1" x14ac:dyDescent="0.25">
      <c r="A11" s="10">
        <f t="shared" si="1"/>
        <v>5</v>
      </c>
      <c r="B11" s="11" t="s">
        <v>31</v>
      </c>
      <c r="C11" s="12" t="s">
        <v>32</v>
      </c>
      <c r="D11" s="12" t="s">
        <v>33</v>
      </c>
      <c r="E11" s="13" t="s">
        <v>34</v>
      </c>
      <c r="F11" s="11" t="s">
        <v>18</v>
      </c>
      <c r="G11" s="11" t="s">
        <v>19</v>
      </c>
      <c r="H11" s="11">
        <v>7</v>
      </c>
      <c r="I11" s="14">
        <v>31.9</v>
      </c>
      <c r="J11" s="14">
        <f t="shared" si="0"/>
        <v>223.29999999999998</v>
      </c>
      <c r="K11" s="15" t="s">
        <v>20</v>
      </c>
    </row>
    <row r="12" spans="1:11" s="2" customFormat="1" x14ac:dyDescent="0.25">
      <c r="A12" s="10">
        <f t="shared" si="1"/>
        <v>6</v>
      </c>
      <c r="B12" s="11" t="s">
        <v>35</v>
      </c>
      <c r="C12" s="12" t="s">
        <v>25</v>
      </c>
      <c r="D12" s="12" t="s">
        <v>25</v>
      </c>
      <c r="E12" s="13" t="s">
        <v>36</v>
      </c>
      <c r="F12" s="11" t="s">
        <v>18</v>
      </c>
      <c r="G12" s="11" t="s">
        <v>19</v>
      </c>
      <c r="H12" s="11">
        <v>3</v>
      </c>
      <c r="I12" s="14">
        <v>77.8</v>
      </c>
      <c r="J12" s="14">
        <f t="shared" si="0"/>
        <v>233.39999999999998</v>
      </c>
      <c r="K12" s="15" t="s">
        <v>20</v>
      </c>
    </row>
    <row r="13" spans="1:11" s="2" customFormat="1" x14ac:dyDescent="0.25">
      <c r="A13" s="10">
        <f t="shared" si="1"/>
        <v>7</v>
      </c>
      <c r="B13" s="11" t="s">
        <v>37</v>
      </c>
      <c r="C13" s="12" t="s">
        <v>38</v>
      </c>
      <c r="D13" s="12" t="s">
        <v>39</v>
      </c>
      <c r="E13" s="13" t="s">
        <v>40</v>
      </c>
      <c r="F13" s="11" t="s">
        <v>18</v>
      </c>
      <c r="G13" s="11" t="s">
        <v>19</v>
      </c>
      <c r="H13" s="11">
        <v>7</v>
      </c>
      <c r="I13" s="14">
        <v>83.1</v>
      </c>
      <c r="J13" s="14">
        <f t="shared" si="0"/>
        <v>581.69999999999993</v>
      </c>
      <c r="K13" s="15" t="s">
        <v>20</v>
      </c>
    </row>
    <row r="14" spans="1:11" s="2" customFormat="1" x14ac:dyDescent="0.25">
      <c r="A14" s="10">
        <f t="shared" si="1"/>
        <v>8</v>
      </c>
      <c r="B14" s="11" t="s">
        <v>41</v>
      </c>
      <c r="C14" s="12" t="s">
        <v>25</v>
      </c>
      <c r="D14" s="12" t="s">
        <v>26</v>
      </c>
      <c r="E14" s="13" t="s">
        <v>42</v>
      </c>
      <c r="F14" s="11" t="s">
        <v>18</v>
      </c>
      <c r="G14" s="11" t="s">
        <v>19</v>
      </c>
      <c r="H14" s="11">
        <v>1</v>
      </c>
      <c r="I14" s="14">
        <v>34</v>
      </c>
      <c r="J14" s="14">
        <f t="shared" si="0"/>
        <v>34</v>
      </c>
      <c r="K14" s="15" t="s">
        <v>20</v>
      </c>
    </row>
    <row r="15" spans="1:11" s="2" customFormat="1" x14ac:dyDescent="0.25">
      <c r="A15" s="10">
        <f t="shared" si="1"/>
        <v>9</v>
      </c>
      <c r="B15" s="11" t="s">
        <v>43</v>
      </c>
      <c r="C15" s="12" t="s">
        <v>32</v>
      </c>
      <c r="D15" s="12" t="s">
        <v>44</v>
      </c>
      <c r="E15" s="13" t="s">
        <v>45</v>
      </c>
      <c r="F15" s="11" t="s">
        <v>18</v>
      </c>
      <c r="G15" s="11" t="s">
        <v>19</v>
      </c>
      <c r="H15" s="11">
        <v>3</v>
      </c>
      <c r="I15" s="14">
        <v>2.6</v>
      </c>
      <c r="J15" s="14">
        <f t="shared" si="0"/>
        <v>7.8000000000000007</v>
      </c>
      <c r="K15" s="15" t="s">
        <v>20</v>
      </c>
    </row>
    <row r="16" spans="1:11" s="2" customFormat="1" x14ac:dyDescent="0.25">
      <c r="A16" s="10">
        <f t="shared" si="1"/>
        <v>10</v>
      </c>
      <c r="B16" s="11" t="s">
        <v>46</v>
      </c>
      <c r="C16" s="12" t="s">
        <v>32</v>
      </c>
      <c r="D16" s="12" t="s">
        <v>47</v>
      </c>
      <c r="E16" s="13" t="s">
        <v>48</v>
      </c>
      <c r="F16" s="11" t="s">
        <v>18</v>
      </c>
      <c r="G16" s="11" t="s">
        <v>19</v>
      </c>
      <c r="H16" s="11">
        <v>6</v>
      </c>
      <c r="I16" s="14">
        <v>12.7</v>
      </c>
      <c r="J16" s="14">
        <f t="shared" si="0"/>
        <v>76.199999999999989</v>
      </c>
      <c r="K16" s="15" t="s">
        <v>20</v>
      </c>
    </row>
    <row r="17" spans="1:11" s="2" customFormat="1" x14ac:dyDescent="0.25">
      <c r="A17" s="10">
        <f t="shared" si="1"/>
        <v>11</v>
      </c>
      <c r="B17" s="11" t="s">
        <v>49</v>
      </c>
      <c r="C17" s="12" t="s">
        <v>15</v>
      </c>
      <c r="D17" s="12" t="s">
        <v>16</v>
      </c>
      <c r="E17" s="13" t="s">
        <v>50</v>
      </c>
      <c r="F17" s="11" t="s">
        <v>18</v>
      </c>
      <c r="G17" s="11" t="s">
        <v>19</v>
      </c>
      <c r="H17" s="11">
        <v>2</v>
      </c>
      <c r="I17" s="14">
        <v>41.2</v>
      </c>
      <c r="J17" s="14">
        <f t="shared" si="0"/>
        <v>82.4</v>
      </c>
      <c r="K17" s="15" t="s">
        <v>20</v>
      </c>
    </row>
    <row r="18" spans="1:11" s="2" customFormat="1" x14ac:dyDescent="0.25">
      <c r="A18" s="10">
        <f t="shared" si="1"/>
        <v>12</v>
      </c>
      <c r="B18" s="11" t="s">
        <v>51</v>
      </c>
      <c r="C18" s="12" t="s">
        <v>15</v>
      </c>
      <c r="D18" s="12" t="s">
        <v>16</v>
      </c>
      <c r="E18" s="13" t="s">
        <v>52</v>
      </c>
      <c r="F18" s="11" t="s">
        <v>18</v>
      </c>
      <c r="G18" s="11" t="s">
        <v>19</v>
      </c>
      <c r="H18" s="11">
        <v>3</v>
      </c>
      <c r="I18" s="14">
        <v>16.18</v>
      </c>
      <c r="J18" s="14">
        <f t="shared" si="0"/>
        <v>48.54</v>
      </c>
      <c r="K18" s="15" t="s">
        <v>20</v>
      </c>
    </row>
    <row r="19" spans="1:11" s="2" customFormat="1" x14ac:dyDescent="0.25">
      <c r="A19" s="10">
        <f t="shared" si="1"/>
        <v>13</v>
      </c>
      <c r="B19" s="11" t="s">
        <v>53</v>
      </c>
      <c r="C19" s="12" t="s">
        <v>54</v>
      </c>
      <c r="D19" s="12" t="s">
        <v>55</v>
      </c>
      <c r="E19" s="13" t="s">
        <v>56</v>
      </c>
      <c r="F19" s="11" t="s">
        <v>18</v>
      </c>
      <c r="G19" s="11" t="s">
        <v>19</v>
      </c>
      <c r="H19" s="11">
        <v>1</v>
      </c>
      <c r="I19" s="14">
        <v>20.2</v>
      </c>
      <c r="J19" s="14">
        <f t="shared" si="0"/>
        <v>20.2</v>
      </c>
      <c r="K19" s="15" t="s">
        <v>20</v>
      </c>
    </row>
    <row r="20" spans="1:11" s="2" customFormat="1" ht="28.5" x14ac:dyDescent="0.25">
      <c r="A20" s="10">
        <f t="shared" si="1"/>
        <v>14</v>
      </c>
      <c r="B20" s="11" t="s">
        <v>57</v>
      </c>
      <c r="C20" s="12" t="s">
        <v>29</v>
      </c>
      <c r="D20" s="12" t="s">
        <v>29</v>
      </c>
      <c r="E20" s="13" t="s">
        <v>58</v>
      </c>
      <c r="F20" s="11" t="s">
        <v>18</v>
      </c>
      <c r="G20" s="11" t="s">
        <v>19</v>
      </c>
      <c r="H20" s="11">
        <v>2</v>
      </c>
      <c r="I20" s="14">
        <v>13.6</v>
      </c>
      <c r="J20" s="14">
        <f t="shared" si="0"/>
        <v>27.2</v>
      </c>
      <c r="K20" s="15" t="s">
        <v>20</v>
      </c>
    </row>
    <row r="21" spans="1:11" s="2" customFormat="1" x14ac:dyDescent="0.25">
      <c r="A21" s="10">
        <f t="shared" si="1"/>
        <v>15</v>
      </c>
      <c r="B21" s="11" t="s">
        <v>59</v>
      </c>
      <c r="C21" s="12" t="s">
        <v>60</v>
      </c>
      <c r="D21" s="12" t="s">
        <v>60</v>
      </c>
      <c r="E21" s="13" t="s">
        <v>61</v>
      </c>
      <c r="F21" s="11" t="s">
        <v>18</v>
      </c>
      <c r="G21" s="11" t="s">
        <v>19</v>
      </c>
      <c r="H21" s="11">
        <v>1</v>
      </c>
      <c r="I21" s="14">
        <v>1.26</v>
      </c>
      <c r="J21" s="14">
        <f t="shared" si="0"/>
        <v>1.26</v>
      </c>
      <c r="K21" s="15" t="s">
        <v>20</v>
      </c>
    </row>
    <row r="22" spans="1:11" s="2" customFormat="1" ht="42.75" x14ac:dyDescent="0.25">
      <c r="A22" s="10">
        <f t="shared" si="1"/>
        <v>16</v>
      </c>
      <c r="B22" s="11" t="s">
        <v>62</v>
      </c>
      <c r="C22" s="12" t="s">
        <v>63</v>
      </c>
      <c r="D22" s="12" t="s">
        <v>64</v>
      </c>
      <c r="E22" s="13" t="s">
        <v>65</v>
      </c>
      <c r="F22" s="11" t="s">
        <v>66</v>
      </c>
      <c r="G22" s="11" t="s">
        <v>19</v>
      </c>
      <c r="H22" s="11">
        <v>2</v>
      </c>
      <c r="I22" s="14">
        <v>0.1</v>
      </c>
      <c r="J22" s="14">
        <f t="shared" si="0"/>
        <v>0.2</v>
      </c>
      <c r="K22" s="15" t="s">
        <v>20</v>
      </c>
    </row>
    <row r="23" spans="1:11" s="2" customFormat="1" ht="42.75" x14ac:dyDescent="0.25">
      <c r="A23" s="10">
        <f t="shared" si="1"/>
        <v>17</v>
      </c>
      <c r="B23" s="11" t="s">
        <v>67</v>
      </c>
      <c r="C23" s="12" t="s">
        <v>68</v>
      </c>
      <c r="D23" s="12" t="s">
        <v>69</v>
      </c>
      <c r="E23" s="13" t="s">
        <v>70</v>
      </c>
      <c r="F23" s="11" t="s">
        <v>66</v>
      </c>
      <c r="G23" s="11" t="s">
        <v>19</v>
      </c>
      <c r="H23" s="11">
        <v>2</v>
      </c>
      <c r="I23" s="14">
        <v>0.12</v>
      </c>
      <c r="J23" s="14">
        <f t="shared" si="0"/>
        <v>0.24</v>
      </c>
      <c r="K23" s="15" t="s">
        <v>20</v>
      </c>
    </row>
    <row r="24" spans="1:11" s="2" customFormat="1" ht="42.75" x14ac:dyDescent="0.25">
      <c r="A24" s="10">
        <f t="shared" si="1"/>
        <v>18</v>
      </c>
      <c r="B24" s="11" t="s">
        <v>71</v>
      </c>
      <c r="C24" s="12" t="s">
        <v>72</v>
      </c>
      <c r="D24" s="12" t="s">
        <v>72</v>
      </c>
      <c r="E24" s="13" t="s">
        <v>73</v>
      </c>
      <c r="F24" s="11" t="s">
        <v>66</v>
      </c>
      <c r="G24" s="11" t="s">
        <v>19</v>
      </c>
      <c r="H24" s="11">
        <v>2</v>
      </c>
      <c r="I24" s="14">
        <v>20.3</v>
      </c>
      <c r="J24" s="14">
        <f t="shared" si="0"/>
        <v>40.6</v>
      </c>
      <c r="K24" s="15" t="s">
        <v>20</v>
      </c>
    </row>
    <row r="25" spans="1:11" s="2" customFormat="1" x14ac:dyDescent="0.25">
      <c r="A25" s="10">
        <f t="shared" si="1"/>
        <v>19</v>
      </c>
      <c r="B25" s="11" t="s">
        <v>74</v>
      </c>
      <c r="C25" s="12" t="s">
        <v>75</v>
      </c>
      <c r="D25" s="12" t="s">
        <v>75</v>
      </c>
      <c r="E25" s="13" t="s">
        <v>76</v>
      </c>
      <c r="F25" s="11" t="s">
        <v>18</v>
      </c>
      <c r="G25" s="11" t="s">
        <v>19</v>
      </c>
      <c r="H25" s="11">
        <v>4</v>
      </c>
      <c r="I25" s="14">
        <v>13.32</v>
      </c>
      <c r="J25" s="14">
        <f t="shared" si="0"/>
        <v>53.28</v>
      </c>
      <c r="K25" s="15" t="s">
        <v>20</v>
      </c>
    </row>
    <row r="26" spans="1:11" s="2" customFormat="1" ht="42.75" x14ac:dyDescent="0.25">
      <c r="A26" s="10">
        <f t="shared" si="1"/>
        <v>20</v>
      </c>
      <c r="B26" s="11" t="s">
        <v>77</v>
      </c>
      <c r="C26" s="12" t="s">
        <v>68</v>
      </c>
      <c r="D26" s="12" t="s">
        <v>69</v>
      </c>
      <c r="E26" s="13" t="s">
        <v>78</v>
      </c>
      <c r="F26" s="11" t="s">
        <v>66</v>
      </c>
      <c r="G26" s="11" t="s">
        <v>19</v>
      </c>
      <c r="H26" s="11">
        <v>12</v>
      </c>
      <c r="I26" s="14">
        <v>2.8</v>
      </c>
      <c r="J26" s="14">
        <f t="shared" si="0"/>
        <v>33.599999999999994</v>
      </c>
      <c r="K26" s="15" t="s">
        <v>20</v>
      </c>
    </row>
    <row r="27" spans="1:11" s="2" customFormat="1" x14ac:dyDescent="0.25">
      <c r="A27" s="10">
        <f t="shared" si="1"/>
        <v>21</v>
      </c>
      <c r="B27" s="11" t="s">
        <v>79</v>
      </c>
      <c r="C27" s="12" t="s">
        <v>80</v>
      </c>
      <c r="D27" s="12" t="s">
        <v>80</v>
      </c>
      <c r="E27" s="13" t="s">
        <v>81</v>
      </c>
      <c r="F27" s="11" t="s">
        <v>18</v>
      </c>
      <c r="G27" s="11" t="s">
        <v>19</v>
      </c>
      <c r="H27" s="11">
        <v>1</v>
      </c>
      <c r="I27" s="14">
        <v>1.1499999999999999</v>
      </c>
      <c r="J27" s="14">
        <f t="shared" si="0"/>
        <v>1.1499999999999999</v>
      </c>
      <c r="K27" s="15" t="s">
        <v>20</v>
      </c>
    </row>
    <row r="28" spans="1:11" s="2" customFormat="1" x14ac:dyDescent="0.25">
      <c r="A28" s="10">
        <f t="shared" si="1"/>
        <v>22</v>
      </c>
      <c r="B28" s="11" t="s">
        <v>82</v>
      </c>
      <c r="C28" s="12" t="s">
        <v>83</v>
      </c>
      <c r="D28" s="12" t="s">
        <v>83</v>
      </c>
      <c r="E28" s="13" t="s">
        <v>84</v>
      </c>
      <c r="F28" s="11" t="s">
        <v>18</v>
      </c>
      <c r="G28" s="11" t="s">
        <v>19</v>
      </c>
      <c r="H28" s="11">
        <v>4</v>
      </c>
      <c r="I28" s="14">
        <v>2.1</v>
      </c>
      <c r="J28" s="14">
        <f t="shared" si="0"/>
        <v>8.4</v>
      </c>
      <c r="K28" s="15" t="s">
        <v>20</v>
      </c>
    </row>
    <row r="29" spans="1:11" s="2" customFormat="1" x14ac:dyDescent="0.25">
      <c r="A29" s="10">
        <f t="shared" si="1"/>
        <v>23</v>
      </c>
      <c r="B29" s="11" t="s">
        <v>85</v>
      </c>
      <c r="C29" s="12" t="s">
        <v>86</v>
      </c>
      <c r="D29" s="12" t="s">
        <v>86</v>
      </c>
      <c r="E29" s="13" t="s">
        <v>87</v>
      </c>
      <c r="F29" s="11" t="s">
        <v>18</v>
      </c>
      <c r="G29" s="11" t="s">
        <v>19</v>
      </c>
      <c r="H29" s="11">
        <v>2</v>
      </c>
      <c r="I29" s="14">
        <v>3.02</v>
      </c>
      <c r="J29" s="14">
        <f t="shared" si="0"/>
        <v>6.04</v>
      </c>
      <c r="K29" s="15" t="s">
        <v>20</v>
      </c>
    </row>
    <row r="30" spans="1:11" s="2" customFormat="1" x14ac:dyDescent="0.25">
      <c r="A30" s="10">
        <f t="shared" si="1"/>
        <v>24</v>
      </c>
      <c r="B30" s="11" t="s">
        <v>88</v>
      </c>
      <c r="C30" s="12" t="s">
        <v>86</v>
      </c>
      <c r="D30" s="12" t="s">
        <v>86</v>
      </c>
      <c r="E30" s="13" t="s">
        <v>89</v>
      </c>
      <c r="F30" s="11" t="s">
        <v>18</v>
      </c>
      <c r="G30" s="11" t="s">
        <v>19</v>
      </c>
      <c r="H30" s="11">
        <v>2</v>
      </c>
      <c r="I30" s="14">
        <v>2.5299999999999998</v>
      </c>
      <c r="J30" s="14">
        <f t="shared" si="0"/>
        <v>5.0599999999999996</v>
      </c>
      <c r="K30" s="15" t="s">
        <v>20</v>
      </c>
    </row>
    <row r="31" spans="1:11" s="2" customFormat="1" x14ac:dyDescent="0.25">
      <c r="A31" s="10">
        <f t="shared" si="1"/>
        <v>25</v>
      </c>
      <c r="B31" s="11" t="s">
        <v>90</v>
      </c>
      <c r="C31" s="12" t="s">
        <v>86</v>
      </c>
      <c r="D31" s="12" t="s">
        <v>86</v>
      </c>
      <c r="E31" s="13" t="s">
        <v>91</v>
      </c>
      <c r="F31" s="11" t="s">
        <v>18</v>
      </c>
      <c r="G31" s="11" t="s">
        <v>19</v>
      </c>
      <c r="H31" s="11">
        <v>1</v>
      </c>
      <c r="I31" s="14">
        <v>1.34</v>
      </c>
      <c r="J31" s="14">
        <f t="shared" si="0"/>
        <v>1.34</v>
      </c>
      <c r="K31" s="15" t="s">
        <v>20</v>
      </c>
    </row>
    <row r="32" spans="1:11" s="2" customFormat="1" x14ac:dyDescent="0.25">
      <c r="A32" s="10">
        <f t="shared" si="1"/>
        <v>26</v>
      </c>
      <c r="B32" s="11" t="s">
        <v>92</v>
      </c>
      <c r="C32" s="12" t="s">
        <v>86</v>
      </c>
      <c r="D32" s="12" t="s">
        <v>86</v>
      </c>
      <c r="E32" s="13" t="s">
        <v>93</v>
      </c>
      <c r="F32" s="11" t="s">
        <v>18</v>
      </c>
      <c r="G32" s="11" t="s">
        <v>19</v>
      </c>
      <c r="H32" s="11">
        <v>1</v>
      </c>
      <c r="I32" s="14">
        <v>1.19</v>
      </c>
      <c r="J32" s="14">
        <f t="shared" si="0"/>
        <v>1.19</v>
      </c>
      <c r="K32" s="15" t="s">
        <v>20</v>
      </c>
    </row>
    <row r="33" spans="1:11" s="2" customFormat="1" x14ac:dyDescent="0.25">
      <c r="A33" s="10">
        <f t="shared" si="1"/>
        <v>27</v>
      </c>
      <c r="B33" s="11" t="s">
        <v>94</v>
      </c>
      <c r="C33" s="12" t="s">
        <v>86</v>
      </c>
      <c r="D33" s="12" t="s">
        <v>86</v>
      </c>
      <c r="E33" s="13" t="s">
        <v>95</v>
      </c>
      <c r="F33" s="11" t="s">
        <v>18</v>
      </c>
      <c r="G33" s="11" t="s">
        <v>19</v>
      </c>
      <c r="H33" s="11">
        <v>1</v>
      </c>
      <c r="I33" s="14">
        <v>1.03</v>
      </c>
      <c r="J33" s="14">
        <f t="shared" si="0"/>
        <v>1.03</v>
      </c>
      <c r="K33" s="15" t="s">
        <v>20</v>
      </c>
    </row>
    <row r="34" spans="1:11" s="2" customFormat="1" x14ac:dyDescent="0.25">
      <c r="A34" s="10">
        <f t="shared" si="1"/>
        <v>28</v>
      </c>
      <c r="B34" s="11" t="s">
        <v>96</v>
      </c>
      <c r="C34" s="12" t="s">
        <v>60</v>
      </c>
      <c r="D34" s="12" t="s">
        <v>60</v>
      </c>
      <c r="E34" s="13" t="s">
        <v>97</v>
      </c>
      <c r="F34" s="11" t="s">
        <v>18</v>
      </c>
      <c r="G34" s="11" t="s">
        <v>19</v>
      </c>
      <c r="H34" s="11">
        <v>3</v>
      </c>
      <c r="I34" s="14">
        <v>2.39</v>
      </c>
      <c r="J34" s="14">
        <f t="shared" si="0"/>
        <v>7.17</v>
      </c>
      <c r="K34" s="15" t="s">
        <v>20</v>
      </c>
    </row>
    <row r="35" spans="1:11" s="2" customFormat="1" x14ac:dyDescent="0.25">
      <c r="A35" s="10">
        <f t="shared" si="1"/>
        <v>29</v>
      </c>
      <c r="B35" s="11" t="s">
        <v>98</v>
      </c>
      <c r="C35" s="12" t="s">
        <v>99</v>
      </c>
      <c r="D35" s="12" t="s">
        <v>99</v>
      </c>
      <c r="E35" s="13" t="s">
        <v>100</v>
      </c>
      <c r="F35" s="11" t="s">
        <v>66</v>
      </c>
      <c r="G35" s="11" t="s">
        <v>19</v>
      </c>
      <c r="H35" s="11">
        <v>3</v>
      </c>
      <c r="I35" s="14">
        <v>0.63</v>
      </c>
      <c r="J35" s="14">
        <f t="shared" si="0"/>
        <v>1.8900000000000001</v>
      </c>
      <c r="K35" s="15" t="s">
        <v>20</v>
      </c>
    </row>
    <row r="36" spans="1:11" s="2" customFormat="1" x14ac:dyDescent="0.25">
      <c r="A36" s="10">
        <f t="shared" si="1"/>
        <v>30</v>
      </c>
      <c r="B36" s="11" t="s">
        <v>101</v>
      </c>
      <c r="C36" s="12" t="s">
        <v>99</v>
      </c>
      <c r="D36" s="12" t="s">
        <v>99</v>
      </c>
      <c r="E36" s="13" t="s">
        <v>102</v>
      </c>
      <c r="F36" s="11" t="s">
        <v>66</v>
      </c>
      <c r="G36" s="11" t="s">
        <v>19</v>
      </c>
      <c r="H36" s="11">
        <v>4</v>
      </c>
      <c r="I36" s="14">
        <v>0.99</v>
      </c>
      <c r="J36" s="14">
        <f t="shared" si="0"/>
        <v>3.96</v>
      </c>
      <c r="K36" s="15" t="s">
        <v>20</v>
      </c>
    </row>
    <row r="37" spans="1:11" s="2" customFormat="1" x14ac:dyDescent="0.25">
      <c r="A37" s="10">
        <f t="shared" si="1"/>
        <v>31</v>
      </c>
      <c r="B37" s="11" t="s">
        <v>103</v>
      </c>
      <c r="C37" s="12" t="s">
        <v>104</v>
      </c>
      <c r="D37" s="12" t="s">
        <v>104</v>
      </c>
      <c r="E37" s="13" t="s">
        <v>105</v>
      </c>
      <c r="F37" s="11" t="s">
        <v>66</v>
      </c>
      <c r="G37" s="11" t="s">
        <v>19</v>
      </c>
      <c r="H37" s="11">
        <v>4</v>
      </c>
      <c r="I37" s="14">
        <v>0.99</v>
      </c>
      <c r="J37" s="14">
        <f t="shared" si="0"/>
        <v>3.96</v>
      </c>
      <c r="K37" s="15" t="s">
        <v>20</v>
      </c>
    </row>
    <row r="38" spans="1:11" s="2" customFormat="1" ht="42.75" x14ac:dyDescent="0.25">
      <c r="A38" s="10">
        <f t="shared" si="1"/>
        <v>32</v>
      </c>
      <c r="B38" s="11" t="s">
        <v>106</v>
      </c>
      <c r="C38" s="12" t="s">
        <v>68</v>
      </c>
      <c r="D38" s="12" t="s">
        <v>68</v>
      </c>
      <c r="E38" s="13" t="s">
        <v>107</v>
      </c>
      <c r="F38" s="11" t="s">
        <v>66</v>
      </c>
      <c r="G38" s="11" t="s">
        <v>19</v>
      </c>
      <c r="H38" s="11">
        <v>6</v>
      </c>
      <c r="I38" s="14">
        <v>0.28000000000000003</v>
      </c>
      <c r="J38" s="14">
        <f t="shared" si="0"/>
        <v>1.6800000000000002</v>
      </c>
      <c r="K38" s="15" t="s">
        <v>20</v>
      </c>
    </row>
    <row r="39" spans="1:11" s="2" customFormat="1" ht="42.75" x14ac:dyDescent="0.25">
      <c r="A39" s="10">
        <f t="shared" si="1"/>
        <v>33</v>
      </c>
      <c r="B39" s="11" t="s">
        <v>108</v>
      </c>
      <c r="C39" s="12" t="s">
        <v>68</v>
      </c>
      <c r="D39" s="12" t="s">
        <v>68</v>
      </c>
      <c r="E39" s="13" t="s">
        <v>109</v>
      </c>
      <c r="F39" s="11" t="s">
        <v>66</v>
      </c>
      <c r="G39" s="11" t="s">
        <v>19</v>
      </c>
      <c r="H39" s="11">
        <v>20</v>
      </c>
      <c r="I39" s="14">
        <v>0.49</v>
      </c>
      <c r="J39" s="14">
        <f t="shared" si="0"/>
        <v>9.8000000000000007</v>
      </c>
      <c r="K39" s="15" t="s">
        <v>20</v>
      </c>
    </row>
    <row r="40" spans="1:11" s="2" customFormat="1" ht="28.5" x14ac:dyDescent="0.25">
      <c r="A40" s="10">
        <f t="shared" si="1"/>
        <v>34</v>
      </c>
      <c r="B40" s="11" t="s">
        <v>110</v>
      </c>
      <c r="C40" s="12" t="s">
        <v>111</v>
      </c>
      <c r="D40" s="12" t="s">
        <v>111</v>
      </c>
      <c r="E40" s="13" t="s">
        <v>112</v>
      </c>
      <c r="F40" s="11" t="s">
        <v>66</v>
      </c>
      <c r="G40" s="11" t="s">
        <v>19</v>
      </c>
      <c r="H40" s="11">
        <v>7</v>
      </c>
      <c r="I40" s="14">
        <v>0.8</v>
      </c>
      <c r="J40" s="14">
        <f t="shared" si="0"/>
        <v>5.6000000000000005</v>
      </c>
      <c r="K40" s="15" t="s">
        <v>20</v>
      </c>
    </row>
    <row r="41" spans="1:11" s="2" customFormat="1" ht="28.5" x14ac:dyDescent="0.25">
      <c r="A41" s="10">
        <f t="shared" si="1"/>
        <v>35</v>
      </c>
      <c r="B41" s="11" t="s">
        <v>113</v>
      </c>
      <c r="C41" s="12" t="s">
        <v>114</v>
      </c>
      <c r="D41" s="12" t="s">
        <v>114</v>
      </c>
      <c r="E41" s="13" t="s">
        <v>115</v>
      </c>
      <c r="F41" s="11" t="s">
        <v>18</v>
      </c>
      <c r="G41" s="11" t="s">
        <v>19</v>
      </c>
      <c r="H41" s="11">
        <v>2</v>
      </c>
      <c r="I41" s="14">
        <v>4</v>
      </c>
      <c r="J41" s="14">
        <f t="shared" si="0"/>
        <v>8</v>
      </c>
      <c r="K41" s="15" t="s">
        <v>20</v>
      </c>
    </row>
    <row r="42" spans="1:11" s="2" customFormat="1" ht="43.5" thickBot="1" x14ac:dyDescent="0.3">
      <c r="A42" s="41">
        <f t="shared" si="1"/>
        <v>36</v>
      </c>
      <c r="B42" s="36" t="s">
        <v>116</v>
      </c>
      <c r="C42" s="37" t="s">
        <v>68</v>
      </c>
      <c r="D42" s="37" t="s">
        <v>69</v>
      </c>
      <c r="E42" s="38" t="s">
        <v>117</v>
      </c>
      <c r="F42" s="36" t="s">
        <v>66</v>
      </c>
      <c r="G42" s="36" t="s">
        <v>19</v>
      </c>
      <c r="H42" s="36">
        <v>2</v>
      </c>
      <c r="I42" s="39">
        <v>0.28000000000000003</v>
      </c>
      <c r="J42" s="39">
        <f t="shared" si="0"/>
        <v>0.56000000000000005</v>
      </c>
      <c r="K42" s="42" t="s">
        <v>20</v>
      </c>
    </row>
    <row r="44" spans="1:11" x14ac:dyDescent="0.25">
      <c r="A44" s="24" t="s">
        <v>282</v>
      </c>
      <c r="B44" s="24"/>
    </row>
    <row r="45" spans="1:11" ht="15.75" thickBot="1" x14ac:dyDescent="0.3">
      <c r="A45" s="24" t="s">
        <v>0</v>
      </c>
      <c r="B45" s="24"/>
    </row>
    <row r="46" spans="1:11" ht="45.75" thickBot="1" x14ac:dyDescent="0.3">
      <c r="A46" s="1" t="s">
        <v>2</v>
      </c>
      <c r="B46" s="1" t="s">
        <v>3</v>
      </c>
      <c r="C46" s="1" t="s">
        <v>4</v>
      </c>
      <c r="D46" s="1" t="s">
        <v>5</v>
      </c>
      <c r="E46" s="1" t="s">
        <v>6</v>
      </c>
      <c r="F46" s="1" t="s">
        <v>7</v>
      </c>
      <c r="G46" s="1" t="s">
        <v>8</v>
      </c>
      <c r="H46" s="1" t="s">
        <v>9</v>
      </c>
      <c r="I46" s="1" t="s">
        <v>10</v>
      </c>
      <c r="J46" s="1" t="s">
        <v>11</v>
      </c>
      <c r="K46" s="1" t="s">
        <v>12</v>
      </c>
    </row>
    <row r="47" spans="1:11" ht="15.75" thickBot="1" x14ac:dyDescent="0.3">
      <c r="A47" s="3">
        <v>1</v>
      </c>
      <c r="B47" s="3">
        <v>2</v>
      </c>
      <c r="C47" s="3">
        <v>3</v>
      </c>
      <c r="D47" s="3">
        <v>4</v>
      </c>
      <c r="E47" s="3">
        <v>5</v>
      </c>
      <c r="F47" s="3">
        <v>6</v>
      </c>
      <c r="G47" s="3">
        <v>7</v>
      </c>
      <c r="H47" s="3">
        <v>8</v>
      </c>
      <c r="I47" s="3">
        <v>9</v>
      </c>
      <c r="J47" s="3">
        <v>10</v>
      </c>
      <c r="K47" s="3">
        <v>13</v>
      </c>
    </row>
    <row r="48" spans="1:11" s="2" customFormat="1" x14ac:dyDescent="0.25">
      <c r="A48" s="16" t="s">
        <v>13</v>
      </c>
      <c r="B48" s="17" t="s">
        <v>202</v>
      </c>
      <c r="C48" s="18" t="s">
        <v>32</v>
      </c>
      <c r="D48" s="18" t="s">
        <v>203</v>
      </c>
      <c r="E48" s="19" t="s">
        <v>204</v>
      </c>
      <c r="F48" s="17" t="s">
        <v>18</v>
      </c>
      <c r="G48" s="17" t="s">
        <v>19</v>
      </c>
      <c r="H48" s="17">
        <v>4</v>
      </c>
      <c r="I48" s="20">
        <v>26.3</v>
      </c>
      <c r="J48" s="20">
        <f>I48*H48</f>
        <v>105.2</v>
      </c>
      <c r="K48" s="21" t="s">
        <v>20</v>
      </c>
    </row>
    <row r="49" spans="1:11" s="2" customFormat="1" x14ac:dyDescent="0.25">
      <c r="A49" s="22">
        <f>A48+1</f>
        <v>2</v>
      </c>
      <c r="B49" s="17" t="s">
        <v>205</v>
      </c>
      <c r="C49" s="18" t="s">
        <v>32</v>
      </c>
      <c r="D49" s="18" t="s">
        <v>206</v>
      </c>
      <c r="E49" s="19" t="s">
        <v>207</v>
      </c>
      <c r="F49" s="17" t="s">
        <v>18</v>
      </c>
      <c r="G49" s="17" t="s">
        <v>19</v>
      </c>
      <c r="H49" s="17">
        <v>4</v>
      </c>
      <c r="I49" s="20">
        <v>0.85</v>
      </c>
      <c r="J49" s="20">
        <f t="shared" ref="J49:J86" si="2">I49*H49</f>
        <v>3.4</v>
      </c>
      <c r="K49" s="23" t="s">
        <v>20</v>
      </c>
    </row>
    <row r="50" spans="1:11" s="2" customFormat="1" x14ac:dyDescent="0.25">
      <c r="A50" s="22">
        <f t="shared" ref="A50:A86" si="3">A49+1</f>
        <v>3</v>
      </c>
      <c r="B50" s="17" t="s">
        <v>208</v>
      </c>
      <c r="C50" s="18" t="s">
        <v>32</v>
      </c>
      <c r="D50" s="18" t="s">
        <v>209</v>
      </c>
      <c r="E50" s="19" t="s">
        <v>210</v>
      </c>
      <c r="F50" s="17" t="s">
        <v>18</v>
      </c>
      <c r="G50" s="17" t="s">
        <v>19</v>
      </c>
      <c r="H50" s="17">
        <v>3</v>
      </c>
      <c r="I50" s="20">
        <v>0.7</v>
      </c>
      <c r="J50" s="20">
        <f t="shared" si="2"/>
        <v>2.0999999999999996</v>
      </c>
      <c r="K50" s="23" t="s">
        <v>20</v>
      </c>
    </row>
    <row r="51" spans="1:11" s="2" customFormat="1" x14ac:dyDescent="0.25">
      <c r="A51" s="22">
        <f t="shared" si="3"/>
        <v>4</v>
      </c>
      <c r="B51" s="17" t="s">
        <v>211</v>
      </c>
      <c r="C51" s="18" t="s">
        <v>32</v>
      </c>
      <c r="D51" s="18" t="s">
        <v>203</v>
      </c>
      <c r="E51" s="19" t="s">
        <v>212</v>
      </c>
      <c r="F51" s="17" t="s">
        <v>18</v>
      </c>
      <c r="G51" s="17" t="s">
        <v>19</v>
      </c>
      <c r="H51" s="17">
        <v>1</v>
      </c>
      <c r="I51" s="20">
        <v>62.5</v>
      </c>
      <c r="J51" s="20">
        <f t="shared" si="2"/>
        <v>62.5</v>
      </c>
      <c r="K51" s="23" t="s">
        <v>20</v>
      </c>
    </row>
    <row r="52" spans="1:11" s="2" customFormat="1" x14ac:dyDescent="0.25">
      <c r="A52" s="22">
        <f t="shared" si="3"/>
        <v>5</v>
      </c>
      <c r="B52" s="17" t="s">
        <v>213</v>
      </c>
      <c r="C52" s="18" t="s">
        <v>214</v>
      </c>
      <c r="D52" s="18" t="s">
        <v>214</v>
      </c>
      <c r="E52" s="19" t="s">
        <v>215</v>
      </c>
      <c r="F52" s="17" t="s">
        <v>18</v>
      </c>
      <c r="G52" s="17" t="s">
        <v>19</v>
      </c>
      <c r="H52" s="17">
        <v>2</v>
      </c>
      <c r="I52" s="20">
        <v>44.4</v>
      </c>
      <c r="J52" s="20">
        <f t="shared" si="2"/>
        <v>88.8</v>
      </c>
      <c r="K52" s="23" t="s">
        <v>20</v>
      </c>
    </row>
    <row r="53" spans="1:11" s="2" customFormat="1" x14ac:dyDescent="0.25">
      <c r="A53" s="22">
        <f t="shared" si="3"/>
        <v>6</v>
      </c>
      <c r="B53" s="17" t="s">
        <v>216</v>
      </c>
      <c r="C53" s="18" t="s">
        <v>32</v>
      </c>
      <c r="D53" s="18" t="s">
        <v>217</v>
      </c>
      <c r="E53" s="19" t="s">
        <v>218</v>
      </c>
      <c r="F53" s="17" t="s">
        <v>18</v>
      </c>
      <c r="G53" s="17" t="s">
        <v>19</v>
      </c>
      <c r="H53" s="17">
        <v>2</v>
      </c>
      <c r="I53" s="20">
        <v>22.6</v>
      </c>
      <c r="J53" s="20">
        <f t="shared" si="2"/>
        <v>45.2</v>
      </c>
      <c r="K53" s="23" t="s">
        <v>20</v>
      </c>
    </row>
    <row r="54" spans="1:11" s="2" customFormat="1" x14ac:dyDescent="0.25">
      <c r="A54" s="22">
        <f t="shared" si="3"/>
        <v>7</v>
      </c>
      <c r="B54" s="17" t="s">
        <v>219</v>
      </c>
      <c r="C54" s="18" t="s">
        <v>32</v>
      </c>
      <c r="D54" s="18" t="s">
        <v>220</v>
      </c>
      <c r="E54" s="19" t="s">
        <v>221</v>
      </c>
      <c r="F54" s="17" t="s">
        <v>18</v>
      </c>
      <c r="G54" s="17" t="s">
        <v>19</v>
      </c>
      <c r="H54" s="17">
        <v>1</v>
      </c>
      <c r="I54" s="20">
        <v>5.9</v>
      </c>
      <c r="J54" s="20">
        <f t="shared" si="2"/>
        <v>5.9</v>
      </c>
      <c r="K54" s="23" t="s">
        <v>20</v>
      </c>
    </row>
    <row r="55" spans="1:11" s="2" customFormat="1" x14ac:dyDescent="0.25">
      <c r="A55" s="22">
        <f t="shared" si="3"/>
        <v>8</v>
      </c>
      <c r="B55" s="17" t="s">
        <v>222</v>
      </c>
      <c r="C55" s="18" t="s">
        <v>32</v>
      </c>
      <c r="D55" s="18" t="s">
        <v>223</v>
      </c>
      <c r="E55" s="19" t="s">
        <v>224</v>
      </c>
      <c r="F55" s="17" t="s">
        <v>18</v>
      </c>
      <c r="G55" s="17" t="s">
        <v>19</v>
      </c>
      <c r="H55" s="17">
        <v>8</v>
      </c>
      <c r="I55" s="20">
        <v>80.7</v>
      </c>
      <c r="J55" s="20">
        <f t="shared" si="2"/>
        <v>645.6</v>
      </c>
      <c r="K55" s="23" t="s">
        <v>20</v>
      </c>
    </row>
    <row r="56" spans="1:11" s="2" customFormat="1" x14ac:dyDescent="0.25">
      <c r="A56" s="22">
        <f t="shared" si="3"/>
        <v>9</v>
      </c>
      <c r="B56" s="17" t="s">
        <v>31</v>
      </c>
      <c r="C56" s="18" t="s">
        <v>32</v>
      </c>
      <c r="D56" s="18" t="s">
        <v>33</v>
      </c>
      <c r="E56" s="19" t="s">
        <v>34</v>
      </c>
      <c r="F56" s="17" t="s">
        <v>18</v>
      </c>
      <c r="G56" s="17" t="s">
        <v>19</v>
      </c>
      <c r="H56" s="17">
        <v>1</v>
      </c>
      <c r="I56" s="20">
        <v>31.9</v>
      </c>
      <c r="J56" s="20">
        <f t="shared" si="2"/>
        <v>31.9</v>
      </c>
      <c r="K56" s="23" t="s">
        <v>20</v>
      </c>
    </row>
    <row r="57" spans="1:11" s="2" customFormat="1" x14ac:dyDescent="0.25">
      <c r="A57" s="22">
        <f t="shared" si="3"/>
        <v>10</v>
      </c>
      <c r="B57" s="17" t="s">
        <v>46</v>
      </c>
      <c r="C57" s="18" t="s">
        <v>32</v>
      </c>
      <c r="D57" s="18" t="s">
        <v>225</v>
      </c>
      <c r="E57" s="19" t="s">
        <v>226</v>
      </c>
      <c r="F57" s="17" t="s">
        <v>18</v>
      </c>
      <c r="G57" s="17" t="s">
        <v>19</v>
      </c>
      <c r="H57" s="17">
        <v>2</v>
      </c>
      <c r="I57" s="20">
        <v>28.7</v>
      </c>
      <c r="J57" s="20">
        <f t="shared" si="2"/>
        <v>57.4</v>
      </c>
      <c r="K57" s="23" t="s">
        <v>20</v>
      </c>
    </row>
    <row r="58" spans="1:11" s="2" customFormat="1" x14ac:dyDescent="0.25">
      <c r="A58" s="22">
        <f t="shared" si="3"/>
        <v>11</v>
      </c>
      <c r="B58" s="17" t="s">
        <v>227</v>
      </c>
      <c r="C58" s="18" t="s">
        <v>26</v>
      </c>
      <c r="D58" s="18" t="s">
        <v>26</v>
      </c>
      <c r="E58" s="19" t="s">
        <v>228</v>
      </c>
      <c r="F58" s="17" t="s">
        <v>18</v>
      </c>
      <c r="G58" s="17" t="s">
        <v>19</v>
      </c>
      <c r="H58" s="17">
        <v>1</v>
      </c>
      <c r="I58" s="20">
        <v>24.4</v>
      </c>
      <c r="J58" s="20">
        <f t="shared" si="2"/>
        <v>24.4</v>
      </c>
      <c r="K58" s="23" t="s">
        <v>20</v>
      </c>
    </row>
    <row r="59" spans="1:11" s="2" customFormat="1" x14ac:dyDescent="0.25">
      <c r="A59" s="22">
        <f t="shared" si="3"/>
        <v>12</v>
      </c>
      <c r="B59" s="17" t="s">
        <v>229</v>
      </c>
      <c r="C59" s="18" t="s">
        <v>26</v>
      </c>
      <c r="D59" s="18" t="s">
        <v>26</v>
      </c>
      <c r="E59" s="19" t="s">
        <v>230</v>
      </c>
      <c r="F59" s="17" t="s">
        <v>18</v>
      </c>
      <c r="G59" s="17" t="s">
        <v>19</v>
      </c>
      <c r="H59" s="17">
        <v>1</v>
      </c>
      <c r="I59" s="20">
        <v>60.3</v>
      </c>
      <c r="J59" s="20">
        <f t="shared" si="2"/>
        <v>60.3</v>
      </c>
      <c r="K59" s="23" t="s">
        <v>20</v>
      </c>
    </row>
    <row r="60" spans="1:11" s="2" customFormat="1" x14ac:dyDescent="0.25">
      <c r="A60" s="22">
        <f t="shared" si="3"/>
        <v>13</v>
      </c>
      <c r="B60" s="17" t="s">
        <v>231</v>
      </c>
      <c r="C60" s="18" t="s">
        <v>26</v>
      </c>
      <c r="D60" s="18" t="s">
        <v>26</v>
      </c>
      <c r="E60" s="19" t="s">
        <v>232</v>
      </c>
      <c r="F60" s="17" t="s">
        <v>18</v>
      </c>
      <c r="G60" s="17" t="s">
        <v>19</v>
      </c>
      <c r="H60" s="17">
        <v>1</v>
      </c>
      <c r="I60" s="20">
        <v>77.73</v>
      </c>
      <c r="J60" s="20">
        <f t="shared" si="2"/>
        <v>77.73</v>
      </c>
      <c r="K60" s="23" t="s">
        <v>20</v>
      </c>
    </row>
    <row r="61" spans="1:11" s="2" customFormat="1" x14ac:dyDescent="0.25">
      <c r="A61" s="22">
        <f t="shared" si="3"/>
        <v>14</v>
      </c>
      <c r="B61" s="17" t="s">
        <v>41</v>
      </c>
      <c r="C61" s="18" t="s">
        <v>26</v>
      </c>
      <c r="D61" s="18" t="s">
        <v>26</v>
      </c>
      <c r="E61" s="19" t="s">
        <v>42</v>
      </c>
      <c r="F61" s="17" t="s">
        <v>18</v>
      </c>
      <c r="G61" s="17" t="s">
        <v>19</v>
      </c>
      <c r="H61" s="17">
        <v>1</v>
      </c>
      <c r="I61" s="20">
        <v>32.799999999999997</v>
      </c>
      <c r="J61" s="20">
        <f t="shared" si="2"/>
        <v>32.799999999999997</v>
      </c>
      <c r="K61" s="23" t="s">
        <v>20</v>
      </c>
    </row>
    <row r="62" spans="1:11" s="2" customFormat="1" x14ac:dyDescent="0.25">
      <c r="A62" s="22">
        <f t="shared" si="3"/>
        <v>15</v>
      </c>
      <c r="B62" s="17" t="s">
        <v>233</v>
      </c>
      <c r="C62" s="18" t="s">
        <v>26</v>
      </c>
      <c r="D62" s="18" t="s">
        <v>26</v>
      </c>
      <c r="E62" s="19" t="s">
        <v>234</v>
      </c>
      <c r="F62" s="17" t="s">
        <v>18</v>
      </c>
      <c r="G62" s="17" t="s">
        <v>19</v>
      </c>
      <c r="H62" s="17">
        <v>1</v>
      </c>
      <c r="I62" s="20">
        <v>83.6</v>
      </c>
      <c r="J62" s="20">
        <f t="shared" si="2"/>
        <v>83.6</v>
      </c>
      <c r="K62" s="23" t="s">
        <v>20</v>
      </c>
    </row>
    <row r="63" spans="1:11" s="2" customFormat="1" x14ac:dyDescent="0.25">
      <c r="A63" s="22">
        <f t="shared" si="3"/>
        <v>16</v>
      </c>
      <c r="B63" s="17" t="s">
        <v>235</v>
      </c>
      <c r="C63" s="18" t="s">
        <v>26</v>
      </c>
      <c r="D63" s="18" t="s">
        <v>26</v>
      </c>
      <c r="E63" s="19" t="s">
        <v>236</v>
      </c>
      <c r="F63" s="17" t="s">
        <v>18</v>
      </c>
      <c r="G63" s="17" t="s">
        <v>19</v>
      </c>
      <c r="H63" s="17">
        <v>2</v>
      </c>
      <c r="I63" s="20">
        <v>115.6</v>
      </c>
      <c r="J63" s="20">
        <f t="shared" si="2"/>
        <v>231.2</v>
      </c>
      <c r="K63" s="23" t="s">
        <v>20</v>
      </c>
    </row>
    <row r="64" spans="1:11" s="2" customFormat="1" x14ac:dyDescent="0.25">
      <c r="A64" s="22">
        <f t="shared" si="3"/>
        <v>17</v>
      </c>
      <c r="B64" s="17" t="s">
        <v>237</v>
      </c>
      <c r="C64" s="18" t="s">
        <v>26</v>
      </c>
      <c r="D64" s="18" t="s">
        <v>26</v>
      </c>
      <c r="E64" s="19" t="s">
        <v>238</v>
      </c>
      <c r="F64" s="17" t="s">
        <v>18</v>
      </c>
      <c r="G64" s="17" t="s">
        <v>19</v>
      </c>
      <c r="H64" s="17">
        <v>1</v>
      </c>
      <c r="I64" s="20">
        <v>17</v>
      </c>
      <c r="J64" s="20">
        <f t="shared" si="2"/>
        <v>17</v>
      </c>
      <c r="K64" s="23" t="s">
        <v>20</v>
      </c>
    </row>
    <row r="65" spans="1:11" s="2" customFormat="1" ht="28.5" x14ac:dyDescent="0.25">
      <c r="A65" s="22">
        <f t="shared" si="3"/>
        <v>18</v>
      </c>
      <c r="B65" s="17" t="s">
        <v>239</v>
      </c>
      <c r="C65" s="18" t="s">
        <v>240</v>
      </c>
      <c r="D65" s="18" t="s">
        <v>240</v>
      </c>
      <c r="E65" s="19" t="s">
        <v>241</v>
      </c>
      <c r="F65" s="17" t="s">
        <v>18</v>
      </c>
      <c r="G65" s="17" t="s">
        <v>19</v>
      </c>
      <c r="H65" s="17">
        <v>2</v>
      </c>
      <c r="I65" s="20">
        <v>138.30000000000001</v>
      </c>
      <c r="J65" s="20">
        <f t="shared" si="2"/>
        <v>276.60000000000002</v>
      </c>
      <c r="K65" s="23" t="s">
        <v>20</v>
      </c>
    </row>
    <row r="66" spans="1:11" s="2" customFormat="1" ht="28.5" x14ac:dyDescent="0.25">
      <c r="A66" s="22">
        <f t="shared" si="3"/>
        <v>19</v>
      </c>
      <c r="B66" s="17" t="s">
        <v>57</v>
      </c>
      <c r="C66" s="18" t="s">
        <v>29</v>
      </c>
      <c r="D66" s="18" t="s">
        <v>29</v>
      </c>
      <c r="E66" s="19" t="s">
        <v>242</v>
      </c>
      <c r="F66" s="17" t="s">
        <v>18</v>
      </c>
      <c r="G66" s="17" t="s">
        <v>19</v>
      </c>
      <c r="H66" s="17">
        <v>2</v>
      </c>
      <c r="I66" s="20">
        <v>13.6</v>
      </c>
      <c r="J66" s="20">
        <f t="shared" si="2"/>
        <v>27.2</v>
      </c>
      <c r="K66" s="23" t="s">
        <v>20</v>
      </c>
    </row>
    <row r="67" spans="1:11" s="2" customFormat="1" x14ac:dyDescent="0.25">
      <c r="A67" s="22">
        <f t="shared" si="3"/>
        <v>20</v>
      </c>
      <c r="B67" s="17" t="s">
        <v>243</v>
      </c>
      <c r="C67" s="18" t="s">
        <v>39</v>
      </c>
      <c r="D67" s="18" t="s">
        <v>39</v>
      </c>
      <c r="E67" s="19" t="s">
        <v>244</v>
      </c>
      <c r="F67" s="17" t="s">
        <v>18</v>
      </c>
      <c r="G67" s="17" t="s">
        <v>19</v>
      </c>
      <c r="H67" s="17">
        <v>2</v>
      </c>
      <c r="I67" s="20">
        <v>48.6</v>
      </c>
      <c r="J67" s="20">
        <f t="shared" si="2"/>
        <v>97.2</v>
      </c>
      <c r="K67" s="23" t="s">
        <v>20</v>
      </c>
    </row>
    <row r="68" spans="1:11" s="2" customFormat="1" x14ac:dyDescent="0.25">
      <c r="A68" s="22">
        <f t="shared" si="3"/>
        <v>21</v>
      </c>
      <c r="B68" s="17" t="s">
        <v>37</v>
      </c>
      <c r="C68" s="18" t="s">
        <v>39</v>
      </c>
      <c r="D68" s="18" t="s">
        <v>39</v>
      </c>
      <c r="E68" s="19" t="s">
        <v>40</v>
      </c>
      <c r="F68" s="17" t="s">
        <v>18</v>
      </c>
      <c r="G68" s="17" t="s">
        <v>19</v>
      </c>
      <c r="H68" s="17">
        <v>14</v>
      </c>
      <c r="I68" s="20">
        <v>83.1</v>
      </c>
      <c r="J68" s="20">
        <f t="shared" si="2"/>
        <v>1163.3999999999999</v>
      </c>
      <c r="K68" s="23" t="s">
        <v>20</v>
      </c>
    </row>
    <row r="69" spans="1:11" s="2" customFormat="1" x14ac:dyDescent="0.25">
      <c r="A69" s="22">
        <f t="shared" si="3"/>
        <v>22</v>
      </c>
      <c r="B69" s="17" t="s">
        <v>245</v>
      </c>
      <c r="C69" s="18" t="s">
        <v>16</v>
      </c>
      <c r="D69" s="18" t="s">
        <v>16</v>
      </c>
      <c r="E69" s="19" t="s">
        <v>246</v>
      </c>
      <c r="F69" s="17" t="s">
        <v>18</v>
      </c>
      <c r="G69" s="17" t="s">
        <v>19</v>
      </c>
      <c r="H69" s="17">
        <v>1</v>
      </c>
      <c r="I69" s="20">
        <v>73.5</v>
      </c>
      <c r="J69" s="20">
        <f t="shared" si="2"/>
        <v>73.5</v>
      </c>
      <c r="K69" s="23" t="s">
        <v>20</v>
      </c>
    </row>
    <row r="70" spans="1:11" s="2" customFormat="1" ht="28.5" x14ac:dyDescent="0.25">
      <c r="A70" s="22">
        <f t="shared" si="3"/>
        <v>23</v>
      </c>
      <c r="B70" s="17" t="s">
        <v>247</v>
      </c>
      <c r="C70" s="18" t="s">
        <v>114</v>
      </c>
      <c r="D70" s="18" t="s">
        <v>114</v>
      </c>
      <c r="E70" s="19" t="s">
        <v>248</v>
      </c>
      <c r="F70" s="17" t="s">
        <v>18</v>
      </c>
      <c r="G70" s="17" t="s">
        <v>19</v>
      </c>
      <c r="H70" s="17">
        <v>3</v>
      </c>
      <c r="I70" s="20">
        <v>5</v>
      </c>
      <c r="J70" s="20">
        <f t="shared" si="2"/>
        <v>15</v>
      </c>
      <c r="K70" s="23" t="s">
        <v>20</v>
      </c>
    </row>
    <row r="71" spans="1:11" s="2" customFormat="1" ht="28.5" x14ac:dyDescent="0.25">
      <c r="A71" s="22">
        <f t="shared" si="3"/>
        <v>24</v>
      </c>
      <c r="B71" s="17" t="s">
        <v>249</v>
      </c>
      <c r="C71" s="18" t="s">
        <v>114</v>
      </c>
      <c r="D71" s="18" t="s">
        <v>114</v>
      </c>
      <c r="E71" s="19" t="s">
        <v>250</v>
      </c>
      <c r="F71" s="17" t="s">
        <v>18</v>
      </c>
      <c r="G71" s="17" t="s">
        <v>19</v>
      </c>
      <c r="H71" s="17">
        <v>2</v>
      </c>
      <c r="I71" s="20">
        <v>14</v>
      </c>
      <c r="J71" s="20">
        <f t="shared" si="2"/>
        <v>28</v>
      </c>
      <c r="K71" s="23" t="s">
        <v>20</v>
      </c>
    </row>
    <row r="72" spans="1:11" s="2" customFormat="1" x14ac:dyDescent="0.25">
      <c r="A72" s="22">
        <f t="shared" si="3"/>
        <v>25</v>
      </c>
      <c r="B72" s="17" t="s">
        <v>251</v>
      </c>
      <c r="C72" s="18" t="s">
        <v>54</v>
      </c>
      <c r="D72" s="18" t="s">
        <v>55</v>
      </c>
      <c r="E72" s="19" t="s">
        <v>252</v>
      </c>
      <c r="F72" s="17" t="s">
        <v>18</v>
      </c>
      <c r="G72" s="17" t="s">
        <v>19</v>
      </c>
      <c r="H72" s="17">
        <v>2</v>
      </c>
      <c r="I72" s="20">
        <v>6</v>
      </c>
      <c r="J72" s="20">
        <f t="shared" si="2"/>
        <v>12</v>
      </c>
      <c r="K72" s="23" t="s">
        <v>20</v>
      </c>
    </row>
    <row r="73" spans="1:11" s="2" customFormat="1" x14ac:dyDescent="0.25">
      <c r="A73" s="22">
        <f t="shared" si="3"/>
        <v>26</v>
      </c>
      <c r="B73" s="17" t="s">
        <v>53</v>
      </c>
      <c r="C73" s="18" t="s">
        <v>54</v>
      </c>
      <c r="D73" s="18" t="s">
        <v>55</v>
      </c>
      <c r="E73" s="19" t="s">
        <v>253</v>
      </c>
      <c r="F73" s="17" t="s">
        <v>18</v>
      </c>
      <c r="G73" s="17" t="s">
        <v>19</v>
      </c>
      <c r="H73" s="17">
        <v>1</v>
      </c>
      <c r="I73" s="20">
        <v>20.2</v>
      </c>
      <c r="J73" s="20">
        <f t="shared" si="2"/>
        <v>20.2</v>
      </c>
      <c r="K73" s="23" t="s">
        <v>20</v>
      </c>
    </row>
    <row r="74" spans="1:11" s="2" customFormat="1" x14ac:dyDescent="0.25">
      <c r="A74" s="22">
        <f t="shared" si="3"/>
        <v>27</v>
      </c>
      <c r="B74" s="17" t="s">
        <v>254</v>
      </c>
      <c r="C74" s="18" t="s">
        <v>54</v>
      </c>
      <c r="D74" s="18" t="s">
        <v>255</v>
      </c>
      <c r="E74" s="19" t="s">
        <v>256</v>
      </c>
      <c r="F74" s="17" t="s">
        <v>18</v>
      </c>
      <c r="G74" s="17" t="s">
        <v>19</v>
      </c>
      <c r="H74" s="17">
        <v>1</v>
      </c>
      <c r="I74" s="20">
        <v>30</v>
      </c>
      <c r="J74" s="20">
        <f t="shared" si="2"/>
        <v>30</v>
      </c>
      <c r="K74" s="23" t="s">
        <v>20</v>
      </c>
    </row>
    <row r="75" spans="1:11" s="2" customFormat="1" ht="42.75" x14ac:dyDescent="0.25">
      <c r="A75" s="22">
        <f t="shared" si="3"/>
        <v>28</v>
      </c>
      <c r="B75" s="17" t="s">
        <v>257</v>
      </c>
      <c r="C75" s="18" t="s">
        <v>63</v>
      </c>
      <c r="D75" s="18" t="s">
        <v>63</v>
      </c>
      <c r="E75" s="19" t="s">
        <v>258</v>
      </c>
      <c r="F75" s="17"/>
      <c r="G75" s="17" t="s">
        <v>19</v>
      </c>
      <c r="H75" s="17">
        <v>2</v>
      </c>
      <c r="I75" s="20">
        <v>2.2000000000000002</v>
      </c>
      <c r="J75" s="20">
        <f t="shared" si="2"/>
        <v>4.4000000000000004</v>
      </c>
      <c r="K75" s="23" t="s">
        <v>20</v>
      </c>
    </row>
    <row r="76" spans="1:11" s="2" customFormat="1" ht="42.75" x14ac:dyDescent="0.25">
      <c r="A76" s="22">
        <f t="shared" si="3"/>
        <v>29</v>
      </c>
      <c r="B76" s="17" t="s">
        <v>259</v>
      </c>
      <c r="C76" s="18" t="s">
        <v>63</v>
      </c>
      <c r="D76" s="18" t="s">
        <v>63</v>
      </c>
      <c r="E76" s="19" t="s">
        <v>260</v>
      </c>
      <c r="F76" s="17"/>
      <c r="G76" s="17" t="s">
        <v>19</v>
      </c>
      <c r="H76" s="17">
        <v>2</v>
      </c>
      <c r="I76" s="20">
        <v>2.9</v>
      </c>
      <c r="J76" s="20">
        <f t="shared" si="2"/>
        <v>5.8</v>
      </c>
      <c r="K76" s="23" t="s">
        <v>20</v>
      </c>
    </row>
    <row r="77" spans="1:11" s="2" customFormat="1" x14ac:dyDescent="0.25">
      <c r="A77" s="22">
        <f t="shared" si="3"/>
        <v>30</v>
      </c>
      <c r="B77" s="17" t="s">
        <v>261</v>
      </c>
      <c r="C77" s="18" t="s">
        <v>75</v>
      </c>
      <c r="D77" s="18" t="s">
        <v>75</v>
      </c>
      <c r="E77" s="19" t="s">
        <v>262</v>
      </c>
      <c r="F77" s="17" t="s">
        <v>18</v>
      </c>
      <c r="G77" s="17" t="s">
        <v>19</v>
      </c>
      <c r="H77" s="17">
        <v>1</v>
      </c>
      <c r="I77" s="20">
        <v>4.26</v>
      </c>
      <c r="J77" s="20">
        <f t="shared" si="2"/>
        <v>4.26</v>
      </c>
      <c r="K77" s="23" t="s">
        <v>20</v>
      </c>
    </row>
    <row r="78" spans="1:11" s="2" customFormat="1" ht="42.75" x14ac:dyDescent="0.25">
      <c r="A78" s="22">
        <f t="shared" si="3"/>
        <v>31</v>
      </c>
      <c r="B78" s="17" t="s">
        <v>108</v>
      </c>
      <c r="C78" s="18" t="s">
        <v>69</v>
      </c>
      <c r="D78" s="18" t="s">
        <v>69</v>
      </c>
      <c r="E78" s="19" t="s">
        <v>109</v>
      </c>
      <c r="F78" s="17"/>
      <c r="G78" s="17" t="s">
        <v>19</v>
      </c>
      <c r="H78" s="17">
        <v>3</v>
      </c>
      <c r="I78" s="20">
        <v>0.49</v>
      </c>
      <c r="J78" s="20">
        <f t="shared" si="2"/>
        <v>1.47</v>
      </c>
      <c r="K78" s="23" t="s">
        <v>20</v>
      </c>
    </row>
    <row r="79" spans="1:11" s="2" customFormat="1" ht="42.75" x14ac:dyDescent="0.25">
      <c r="A79" s="22">
        <f t="shared" si="3"/>
        <v>32</v>
      </c>
      <c r="B79" s="17" t="s">
        <v>263</v>
      </c>
      <c r="C79" s="18" t="s">
        <v>69</v>
      </c>
      <c r="D79" s="18" t="s">
        <v>69</v>
      </c>
      <c r="E79" s="19" t="s">
        <v>117</v>
      </c>
      <c r="F79" s="17"/>
      <c r="G79" s="17" t="s">
        <v>19</v>
      </c>
      <c r="H79" s="17">
        <v>12</v>
      </c>
      <c r="I79" s="20">
        <v>0.28000000000000003</v>
      </c>
      <c r="J79" s="20">
        <f t="shared" si="2"/>
        <v>3.3600000000000003</v>
      </c>
      <c r="K79" s="23" t="s">
        <v>20</v>
      </c>
    </row>
    <row r="80" spans="1:11" s="2" customFormat="1" ht="42.75" x14ac:dyDescent="0.25">
      <c r="A80" s="22">
        <f t="shared" si="3"/>
        <v>33</v>
      </c>
      <c r="B80" s="17" t="s">
        <v>264</v>
      </c>
      <c r="C80" s="18" t="s">
        <v>69</v>
      </c>
      <c r="D80" s="18" t="s">
        <v>69</v>
      </c>
      <c r="E80" s="19" t="s">
        <v>265</v>
      </c>
      <c r="F80" s="17"/>
      <c r="G80" s="17" t="s">
        <v>19</v>
      </c>
      <c r="H80" s="17">
        <v>2</v>
      </c>
      <c r="I80" s="20">
        <v>0.49</v>
      </c>
      <c r="J80" s="20">
        <f t="shared" si="2"/>
        <v>0.98</v>
      </c>
      <c r="K80" s="23" t="s">
        <v>20</v>
      </c>
    </row>
    <row r="81" spans="1:11" s="2" customFormat="1" ht="42.75" x14ac:dyDescent="0.25">
      <c r="A81" s="22">
        <f t="shared" si="3"/>
        <v>34</v>
      </c>
      <c r="B81" s="17" t="s">
        <v>266</v>
      </c>
      <c r="C81" s="18" t="s">
        <v>69</v>
      </c>
      <c r="D81" s="18" t="s">
        <v>69</v>
      </c>
      <c r="E81" s="19" t="s">
        <v>267</v>
      </c>
      <c r="F81" s="17"/>
      <c r="G81" s="17" t="s">
        <v>19</v>
      </c>
      <c r="H81" s="17">
        <v>4</v>
      </c>
      <c r="I81" s="20">
        <v>1.68</v>
      </c>
      <c r="J81" s="20">
        <f t="shared" si="2"/>
        <v>6.72</v>
      </c>
      <c r="K81" s="23" t="s">
        <v>20</v>
      </c>
    </row>
    <row r="82" spans="1:11" s="2" customFormat="1" ht="28.5" x14ac:dyDescent="0.25">
      <c r="A82" s="22">
        <f t="shared" si="3"/>
        <v>35</v>
      </c>
      <c r="B82" s="17" t="s">
        <v>268</v>
      </c>
      <c r="C82" s="18" t="s">
        <v>269</v>
      </c>
      <c r="D82" s="18" t="s">
        <v>270</v>
      </c>
      <c r="E82" s="19" t="s">
        <v>271</v>
      </c>
      <c r="F82" s="17" t="s">
        <v>18</v>
      </c>
      <c r="G82" s="17" t="s">
        <v>19</v>
      </c>
      <c r="H82" s="17">
        <v>2</v>
      </c>
      <c r="I82" s="20">
        <v>34</v>
      </c>
      <c r="J82" s="20">
        <f t="shared" si="2"/>
        <v>68</v>
      </c>
      <c r="K82" s="23" t="s">
        <v>20</v>
      </c>
    </row>
    <row r="83" spans="1:11" s="2" customFormat="1" ht="42.75" x14ac:dyDescent="0.25">
      <c r="A83" s="22">
        <f t="shared" si="3"/>
        <v>36</v>
      </c>
      <c r="B83" s="17" t="s">
        <v>272</v>
      </c>
      <c r="C83" s="18" t="s">
        <v>273</v>
      </c>
      <c r="D83" s="18" t="s">
        <v>273</v>
      </c>
      <c r="E83" s="19" t="s">
        <v>274</v>
      </c>
      <c r="F83" s="17"/>
      <c r="G83" s="17" t="s">
        <v>19</v>
      </c>
      <c r="H83" s="17">
        <v>1</v>
      </c>
      <c r="I83" s="20">
        <v>1.9</v>
      </c>
      <c r="J83" s="20">
        <f t="shared" si="2"/>
        <v>1.9</v>
      </c>
      <c r="K83" s="23" t="s">
        <v>20</v>
      </c>
    </row>
    <row r="84" spans="1:11" s="2" customFormat="1" ht="42.75" x14ac:dyDescent="0.25">
      <c r="A84" s="22">
        <f t="shared" si="3"/>
        <v>37</v>
      </c>
      <c r="B84" s="17" t="s">
        <v>275</v>
      </c>
      <c r="C84" s="18" t="s">
        <v>104</v>
      </c>
      <c r="D84" s="18" t="s">
        <v>104</v>
      </c>
      <c r="E84" s="19" t="s">
        <v>276</v>
      </c>
      <c r="F84" s="17" t="s">
        <v>18</v>
      </c>
      <c r="G84" s="17" t="s">
        <v>19</v>
      </c>
      <c r="H84" s="17">
        <v>1</v>
      </c>
      <c r="I84" s="20">
        <v>1.26</v>
      </c>
      <c r="J84" s="20">
        <f t="shared" si="2"/>
        <v>1.26</v>
      </c>
      <c r="K84" s="23" t="s">
        <v>20</v>
      </c>
    </row>
    <row r="85" spans="1:11" s="2" customFormat="1" ht="42.75" x14ac:dyDescent="0.25">
      <c r="A85" s="22">
        <f t="shared" si="3"/>
        <v>38</v>
      </c>
      <c r="B85" s="17" t="s">
        <v>277</v>
      </c>
      <c r="C85" s="18" t="s">
        <v>104</v>
      </c>
      <c r="D85" s="18" t="s">
        <v>104</v>
      </c>
      <c r="E85" s="19" t="s">
        <v>278</v>
      </c>
      <c r="F85" s="17" t="s">
        <v>18</v>
      </c>
      <c r="G85" s="17" t="s">
        <v>19</v>
      </c>
      <c r="H85" s="17">
        <v>1</v>
      </c>
      <c r="I85" s="20">
        <v>1.89</v>
      </c>
      <c r="J85" s="20">
        <f t="shared" si="2"/>
        <v>1.89</v>
      </c>
      <c r="K85" s="23" t="s">
        <v>20</v>
      </c>
    </row>
    <row r="86" spans="1:11" s="2" customFormat="1" ht="15.75" thickBot="1" x14ac:dyDescent="0.3">
      <c r="A86" s="43">
        <f t="shared" si="3"/>
        <v>39</v>
      </c>
      <c r="B86" s="44" t="s">
        <v>279</v>
      </c>
      <c r="C86" s="45" t="s">
        <v>280</v>
      </c>
      <c r="D86" s="45" t="s">
        <v>280</v>
      </c>
      <c r="E86" s="46" t="s">
        <v>281</v>
      </c>
      <c r="F86" s="44" t="s">
        <v>18</v>
      </c>
      <c r="G86" s="44" t="s">
        <v>19</v>
      </c>
      <c r="H86" s="44">
        <v>2</v>
      </c>
      <c r="I86" s="47">
        <v>10.5</v>
      </c>
      <c r="J86" s="47">
        <f t="shared" si="2"/>
        <v>21</v>
      </c>
      <c r="K86" s="48" t="s">
        <v>20</v>
      </c>
    </row>
    <row r="88" spans="1:11" x14ac:dyDescent="0.25">
      <c r="A88" s="24" t="s">
        <v>373</v>
      </c>
      <c r="B88" s="24"/>
    </row>
    <row r="89" spans="1:11" ht="15.75" thickBot="1" x14ac:dyDescent="0.3">
      <c r="A89" s="24" t="s">
        <v>0</v>
      </c>
      <c r="B89" s="24"/>
    </row>
    <row r="90" spans="1:11" ht="45.75" thickBot="1" x14ac:dyDescent="0.3">
      <c r="A90" s="1" t="s">
        <v>2</v>
      </c>
      <c r="B90" s="1" t="s">
        <v>3</v>
      </c>
      <c r="C90" s="1" t="s">
        <v>4</v>
      </c>
      <c r="D90" s="1" t="s">
        <v>5</v>
      </c>
      <c r="E90" s="1" t="s">
        <v>6</v>
      </c>
      <c r="F90" s="1" t="s">
        <v>7</v>
      </c>
      <c r="G90" s="1" t="s">
        <v>8</v>
      </c>
      <c r="H90" s="1" t="s">
        <v>9</v>
      </c>
      <c r="I90" s="1" t="s">
        <v>10</v>
      </c>
      <c r="J90" s="1" t="s">
        <v>11</v>
      </c>
      <c r="K90" s="1" t="s">
        <v>12</v>
      </c>
    </row>
    <row r="91" spans="1:11" ht="15.75" thickBot="1" x14ac:dyDescent="0.3">
      <c r="A91" s="3">
        <v>1</v>
      </c>
      <c r="B91" s="3">
        <v>2</v>
      </c>
      <c r="C91" s="3">
        <v>3</v>
      </c>
      <c r="D91" s="3">
        <v>4</v>
      </c>
      <c r="E91" s="3">
        <v>5</v>
      </c>
      <c r="F91" s="3">
        <v>6</v>
      </c>
      <c r="G91" s="3">
        <v>7</v>
      </c>
      <c r="H91" s="3">
        <v>8</v>
      </c>
      <c r="I91" s="3">
        <v>9</v>
      </c>
      <c r="J91" s="3">
        <v>10</v>
      </c>
      <c r="K91" s="3">
        <v>13</v>
      </c>
    </row>
    <row r="92" spans="1:11" ht="28.5" x14ac:dyDescent="0.25">
      <c r="A92" s="10">
        <v>1</v>
      </c>
      <c r="B92" s="11" t="s">
        <v>581</v>
      </c>
      <c r="C92" s="12" t="s">
        <v>582</v>
      </c>
      <c r="D92" s="12" t="s">
        <v>583</v>
      </c>
      <c r="E92" s="13" t="s">
        <v>584</v>
      </c>
      <c r="F92" s="11" t="s">
        <v>18</v>
      </c>
      <c r="G92" s="11" t="s">
        <v>19</v>
      </c>
      <c r="H92" s="11">
        <v>1</v>
      </c>
      <c r="I92" s="11">
        <v>5.32</v>
      </c>
      <c r="J92" s="14">
        <f t="shared" ref="J92:J112" si="4">I92*H92</f>
        <v>5.32</v>
      </c>
      <c r="K92" s="15" t="s">
        <v>20</v>
      </c>
    </row>
    <row r="93" spans="1:11" x14ac:dyDescent="0.25">
      <c r="A93" s="10">
        <f t="shared" ref="A93:A112" si="5">A92+1</f>
        <v>2</v>
      </c>
      <c r="B93" s="11" t="s">
        <v>585</v>
      </c>
      <c r="C93" s="12" t="s">
        <v>586</v>
      </c>
      <c r="D93" s="12" t="s">
        <v>587</v>
      </c>
      <c r="E93" s="13" t="s">
        <v>588</v>
      </c>
      <c r="F93" s="11" t="s">
        <v>18</v>
      </c>
      <c r="G93" s="11" t="s">
        <v>19</v>
      </c>
      <c r="H93" s="11">
        <v>1</v>
      </c>
      <c r="I93" s="11">
        <v>1.9</v>
      </c>
      <c r="J93" s="14">
        <f t="shared" si="4"/>
        <v>1.9</v>
      </c>
      <c r="K93" s="15" t="s">
        <v>20</v>
      </c>
    </row>
    <row r="94" spans="1:11" x14ac:dyDescent="0.25">
      <c r="A94" s="10">
        <f t="shared" si="5"/>
        <v>3</v>
      </c>
      <c r="B94" s="11" t="s">
        <v>589</v>
      </c>
      <c r="C94" s="12" t="s">
        <v>586</v>
      </c>
      <c r="D94" s="12" t="s">
        <v>590</v>
      </c>
      <c r="E94" s="13" t="s">
        <v>591</v>
      </c>
      <c r="F94" s="11" t="s">
        <v>18</v>
      </c>
      <c r="G94" s="11" t="s">
        <v>19</v>
      </c>
      <c r="H94" s="11">
        <v>30</v>
      </c>
      <c r="I94" s="11">
        <v>1.4</v>
      </c>
      <c r="J94" s="14">
        <f t="shared" si="4"/>
        <v>42</v>
      </c>
      <c r="K94" s="15" t="s">
        <v>20</v>
      </c>
    </row>
    <row r="95" spans="1:11" x14ac:dyDescent="0.25">
      <c r="A95" s="10">
        <f t="shared" si="5"/>
        <v>4</v>
      </c>
      <c r="B95" s="11" t="s">
        <v>592</v>
      </c>
      <c r="C95" s="12" t="s">
        <v>593</v>
      </c>
      <c r="D95" s="12" t="s">
        <v>594</v>
      </c>
      <c r="E95" s="13" t="s">
        <v>595</v>
      </c>
      <c r="F95" s="11"/>
      <c r="G95" s="11" t="s">
        <v>19</v>
      </c>
      <c r="H95" s="11">
        <v>30</v>
      </c>
      <c r="I95" s="11">
        <v>0.28999999999999998</v>
      </c>
      <c r="J95" s="14">
        <f t="shared" si="4"/>
        <v>8.6999999999999993</v>
      </c>
      <c r="K95" s="15" t="s">
        <v>20</v>
      </c>
    </row>
    <row r="96" spans="1:11" x14ac:dyDescent="0.25">
      <c r="A96" s="10">
        <f t="shared" si="5"/>
        <v>5</v>
      </c>
      <c r="B96" s="11" t="s">
        <v>596</v>
      </c>
      <c r="C96" s="12" t="s">
        <v>586</v>
      </c>
      <c r="D96" s="12" t="s">
        <v>597</v>
      </c>
      <c r="E96" s="13" t="s">
        <v>598</v>
      </c>
      <c r="F96" s="11" t="s">
        <v>18</v>
      </c>
      <c r="G96" s="11" t="s">
        <v>19</v>
      </c>
      <c r="H96" s="11">
        <v>60</v>
      </c>
      <c r="I96" s="11">
        <v>1.5</v>
      </c>
      <c r="J96" s="14">
        <f t="shared" si="4"/>
        <v>90</v>
      </c>
      <c r="K96" s="15" t="s">
        <v>20</v>
      </c>
    </row>
    <row r="97" spans="1:11" x14ac:dyDescent="0.25">
      <c r="A97" s="10">
        <f t="shared" si="5"/>
        <v>6</v>
      </c>
      <c r="B97" s="11" t="s">
        <v>14</v>
      </c>
      <c r="C97" s="12" t="s">
        <v>15</v>
      </c>
      <c r="D97" s="12" t="s">
        <v>16</v>
      </c>
      <c r="E97" s="13" t="s">
        <v>17</v>
      </c>
      <c r="F97" s="11" t="s">
        <v>18</v>
      </c>
      <c r="G97" s="11" t="s">
        <v>19</v>
      </c>
      <c r="H97" s="11">
        <v>16</v>
      </c>
      <c r="I97" s="11">
        <v>2.16</v>
      </c>
      <c r="J97" s="14">
        <f t="shared" si="4"/>
        <v>34.56</v>
      </c>
      <c r="K97" s="15" t="s">
        <v>20</v>
      </c>
    </row>
    <row r="98" spans="1:11" x14ac:dyDescent="0.25">
      <c r="A98" s="10">
        <f t="shared" si="5"/>
        <v>7</v>
      </c>
      <c r="B98" s="11" t="s">
        <v>599</v>
      </c>
      <c r="C98" s="12" t="s">
        <v>15</v>
      </c>
      <c r="D98" s="12" t="s">
        <v>600</v>
      </c>
      <c r="E98" s="13" t="s">
        <v>601</v>
      </c>
      <c r="F98" s="11" t="s">
        <v>18</v>
      </c>
      <c r="G98" s="11" t="s">
        <v>19</v>
      </c>
      <c r="H98" s="11">
        <v>15</v>
      </c>
      <c r="I98" s="11">
        <v>1.1200000000000001</v>
      </c>
      <c r="J98" s="14">
        <f t="shared" si="4"/>
        <v>16.8</v>
      </c>
      <c r="K98" s="15" t="s">
        <v>20</v>
      </c>
    </row>
    <row r="99" spans="1:11" x14ac:dyDescent="0.25">
      <c r="A99" s="10">
        <f t="shared" si="5"/>
        <v>8</v>
      </c>
      <c r="B99" s="11" t="s">
        <v>602</v>
      </c>
      <c r="C99" s="12" t="s">
        <v>603</v>
      </c>
      <c r="D99" s="12" t="s">
        <v>604</v>
      </c>
      <c r="E99" s="13" t="s">
        <v>605</v>
      </c>
      <c r="F99" s="11" t="s">
        <v>18</v>
      </c>
      <c r="G99" s="11" t="s">
        <v>19</v>
      </c>
      <c r="H99" s="11">
        <v>20</v>
      </c>
      <c r="I99" s="11">
        <v>0.7</v>
      </c>
      <c r="J99" s="14">
        <f t="shared" si="4"/>
        <v>14</v>
      </c>
      <c r="K99" s="15" t="s">
        <v>20</v>
      </c>
    </row>
    <row r="100" spans="1:11" ht="42.75" x14ac:dyDescent="0.25">
      <c r="A100" s="10">
        <f t="shared" si="5"/>
        <v>9</v>
      </c>
      <c r="B100" s="11" t="s">
        <v>606</v>
      </c>
      <c r="C100" s="12" t="s">
        <v>60</v>
      </c>
      <c r="D100" s="12" t="s">
        <v>60</v>
      </c>
      <c r="E100" s="13" t="s">
        <v>607</v>
      </c>
      <c r="F100" s="11" t="s">
        <v>18</v>
      </c>
      <c r="G100" s="11" t="s">
        <v>19</v>
      </c>
      <c r="H100" s="11">
        <v>10</v>
      </c>
      <c r="I100" s="11">
        <v>0.92</v>
      </c>
      <c r="J100" s="14">
        <f t="shared" si="4"/>
        <v>9.2000000000000011</v>
      </c>
      <c r="K100" s="15" t="s">
        <v>20</v>
      </c>
    </row>
    <row r="101" spans="1:11" ht="42.75" x14ac:dyDescent="0.25">
      <c r="A101" s="10">
        <f t="shared" si="5"/>
        <v>10</v>
      </c>
      <c r="B101" s="11" t="s">
        <v>608</v>
      </c>
      <c r="C101" s="12" t="s">
        <v>75</v>
      </c>
      <c r="D101" s="12" t="s">
        <v>75</v>
      </c>
      <c r="E101" s="13" t="s">
        <v>609</v>
      </c>
      <c r="F101" s="11" t="s">
        <v>18</v>
      </c>
      <c r="G101" s="11" t="s">
        <v>19</v>
      </c>
      <c r="H101" s="11">
        <v>15</v>
      </c>
      <c r="I101" s="11">
        <v>2.2999999999999998</v>
      </c>
      <c r="J101" s="14">
        <f t="shared" si="4"/>
        <v>34.5</v>
      </c>
      <c r="K101" s="15" t="s">
        <v>20</v>
      </c>
    </row>
    <row r="102" spans="1:11" ht="42.75" x14ac:dyDescent="0.25">
      <c r="A102" s="10">
        <f t="shared" si="5"/>
        <v>11</v>
      </c>
      <c r="B102" s="11" t="s">
        <v>96</v>
      </c>
      <c r="C102" s="12" t="s">
        <v>75</v>
      </c>
      <c r="D102" s="12" t="s">
        <v>75</v>
      </c>
      <c r="E102" s="13" t="s">
        <v>610</v>
      </c>
      <c r="F102" s="11" t="s">
        <v>18</v>
      </c>
      <c r="G102" s="11" t="s">
        <v>19</v>
      </c>
      <c r="H102" s="11">
        <v>16</v>
      </c>
      <c r="I102" s="11">
        <v>3.03</v>
      </c>
      <c r="J102" s="14">
        <f t="shared" si="4"/>
        <v>48.48</v>
      </c>
      <c r="K102" s="15" t="s">
        <v>20</v>
      </c>
    </row>
    <row r="103" spans="1:11" ht="42.75" x14ac:dyDescent="0.25">
      <c r="A103" s="10">
        <f t="shared" si="5"/>
        <v>12</v>
      </c>
      <c r="B103" s="11" t="s">
        <v>611</v>
      </c>
      <c r="C103" s="12" t="s">
        <v>612</v>
      </c>
      <c r="D103" s="12" t="s">
        <v>612</v>
      </c>
      <c r="E103" s="13" t="s">
        <v>613</v>
      </c>
      <c r="F103" s="11"/>
      <c r="G103" s="11" t="s">
        <v>19</v>
      </c>
      <c r="H103" s="11">
        <v>16</v>
      </c>
      <c r="I103" s="11">
        <v>0.63</v>
      </c>
      <c r="J103" s="14">
        <f t="shared" si="4"/>
        <v>10.08</v>
      </c>
      <c r="K103" s="15" t="s">
        <v>20</v>
      </c>
    </row>
    <row r="104" spans="1:11" ht="42.75" x14ac:dyDescent="0.25">
      <c r="A104" s="10">
        <f t="shared" si="5"/>
        <v>13</v>
      </c>
      <c r="B104" s="11" t="s">
        <v>614</v>
      </c>
      <c r="C104" s="12" t="s">
        <v>612</v>
      </c>
      <c r="D104" s="12" t="s">
        <v>612</v>
      </c>
      <c r="E104" s="13" t="s">
        <v>615</v>
      </c>
      <c r="F104" s="11"/>
      <c r="G104" s="11" t="s">
        <v>19</v>
      </c>
      <c r="H104" s="11">
        <v>25</v>
      </c>
      <c r="I104" s="11">
        <v>0.36</v>
      </c>
      <c r="J104" s="14">
        <f t="shared" si="4"/>
        <v>9</v>
      </c>
      <c r="K104" s="15" t="s">
        <v>20</v>
      </c>
    </row>
    <row r="105" spans="1:11" ht="42.75" x14ac:dyDescent="0.25">
      <c r="A105" s="10">
        <f t="shared" si="5"/>
        <v>14</v>
      </c>
      <c r="B105" s="11" t="s">
        <v>616</v>
      </c>
      <c r="C105" s="12" t="s">
        <v>617</v>
      </c>
      <c r="D105" s="12" t="s">
        <v>617</v>
      </c>
      <c r="E105" s="13" t="s">
        <v>618</v>
      </c>
      <c r="F105" s="11"/>
      <c r="G105" s="11" t="s">
        <v>19</v>
      </c>
      <c r="H105" s="11">
        <v>25</v>
      </c>
      <c r="I105" s="11">
        <v>1.26</v>
      </c>
      <c r="J105" s="14">
        <f t="shared" si="4"/>
        <v>31.5</v>
      </c>
      <c r="K105" s="15" t="s">
        <v>20</v>
      </c>
    </row>
    <row r="106" spans="1:11" ht="42.75" x14ac:dyDescent="0.25">
      <c r="A106" s="10">
        <f t="shared" si="5"/>
        <v>15</v>
      </c>
      <c r="B106" s="11" t="s">
        <v>619</v>
      </c>
      <c r="C106" s="12" t="s">
        <v>617</v>
      </c>
      <c r="D106" s="12" t="s">
        <v>617</v>
      </c>
      <c r="E106" s="13" t="s">
        <v>620</v>
      </c>
      <c r="F106" s="11"/>
      <c r="G106" s="11" t="s">
        <v>19</v>
      </c>
      <c r="H106" s="11">
        <v>16</v>
      </c>
      <c r="I106" s="11">
        <v>2.21</v>
      </c>
      <c r="J106" s="14">
        <f t="shared" si="4"/>
        <v>35.36</v>
      </c>
      <c r="K106" s="15" t="s">
        <v>20</v>
      </c>
    </row>
    <row r="107" spans="1:11" ht="42.75" x14ac:dyDescent="0.25">
      <c r="A107" s="10">
        <f t="shared" si="5"/>
        <v>16</v>
      </c>
      <c r="B107" s="11" t="s">
        <v>62</v>
      </c>
      <c r="C107" s="12" t="s">
        <v>63</v>
      </c>
      <c r="D107" s="12" t="s">
        <v>63</v>
      </c>
      <c r="E107" s="13" t="s">
        <v>621</v>
      </c>
      <c r="F107" s="11"/>
      <c r="G107" s="11" t="s">
        <v>19</v>
      </c>
      <c r="H107" s="11">
        <v>10</v>
      </c>
      <c r="I107" s="11">
        <v>0.1</v>
      </c>
      <c r="J107" s="14">
        <f t="shared" si="4"/>
        <v>1</v>
      </c>
      <c r="K107" s="15" t="s">
        <v>20</v>
      </c>
    </row>
    <row r="108" spans="1:11" ht="42.75" x14ac:dyDescent="0.25">
      <c r="A108" s="10">
        <f t="shared" si="5"/>
        <v>17</v>
      </c>
      <c r="B108" s="11" t="s">
        <v>106</v>
      </c>
      <c r="C108" s="12" t="s">
        <v>68</v>
      </c>
      <c r="D108" s="12" t="s">
        <v>68</v>
      </c>
      <c r="E108" s="13" t="s">
        <v>622</v>
      </c>
      <c r="F108" s="11"/>
      <c r="G108" s="11" t="s">
        <v>19</v>
      </c>
      <c r="H108" s="11">
        <v>80</v>
      </c>
      <c r="I108" s="11">
        <v>0.28000000000000003</v>
      </c>
      <c r="J108" s="14">
        <f t="shared" si="4"/>
        <v>22.400000000000002</v>
      </c>
      <c r="K108" s="15" t="s">
        <v>20</v>
      </c>
    </row>
    <row r="109" spans="1:11" ht="42.75" x14ac:dyDescent="0.25">
      <c r="A109" s="10">
        <f t="shared" si="5"/>
        <v>18</v>
      </c>
      <c r="B109" s="11" t="s">
        <v>67</v>
      </c>
      <c r="C109" s="12" t="s">
        <v>68</v>
      </c>
      <c r="D109" s="12" t="s">
        <v>68</v>
      </c>
      <c r="E109" s="13" t="s">
        <v>623</v>
      </c>
      <c r="F109" s="11"/>
      <c r="G109" s="11" t="s">
        <v>19</v>
      </c>
      <c r="H109" s="11">
        <v>110</v>
      </c>
      <c r="I109" s="11">
        <v>0.12</v>
      </c>
      <c r="J109" s="14">
        <f t="shared" si="4"/>
        <v>13.2</v>
      </c>
      <c r="K109" s="15" t="s">
        <v>20</v>
      </c>
    </row>
    <row r="110" spans="1:11" ht="28.5" x14ac:dyDescent="0.25">
      <c r="A110" s="10">
        <f t="shared" si="5"/>
        <v>19</v>
      </c>
      <c r="B110" s="11" t="s">
        <v>624</v>
      </c>
      <c r="C110" s="12" t="s">
        <v>625</v>
      </c>
      <c r="D110" s="12" t="s">
        <v>626</v>
      </c>
      <c r="E110" s="13" t="s">
        <v>627</v>
      </c>
      <c r="F110" s="11"/>
      <c r="G110" s="11" t="s">
        <v>19</v>
      </c>
      <c r="H110" s="11">
        <v>16</v>
      </c>
      <c r="I110" s="11">
        <v>0.8</v>
      </c>
      <c r="J110" s="14">
        <f t="shared" si="4"/>
        <v>12.8</v>
      </c>
      <c r="K110" s="15" t="s">
        <v>20</v>
      </c>
    </row>
    <row r="111" spans="1:11" ht="28.5" x14ac:dyDescent="0.25">
      <c r="A111" s="10">
        <f t="shared" si="5"/>
        <v>20</v>
      </c>
      <c r="B111" s="11" t="s">
        <v>628</v>
      </c>
      <c r="C111" s="12" t="s">
        <v>625</v>
      </c>
      <c r="D111" s="12" t="s">
        <v>629</v>
      </c>
      <c r="E111" s="13" t="s">
        <v>630</v>
      </c>
      <c r="F111" s="11"/>
      <c r="G111" s="11" t="s">
        <v>19</v>
      </c>
      <c r="H111" s="11">
        <v>25</v>
      </c>
      <c r="I111" s="11">
        <v>0.26</v>
      </c>
      <c r="J111" s="14">
        <f t="shared" si="4"/>
        <v>6.5</v>
      </c>
      <c r="K111" s="15" t="s">
        <v>20</v>
      </c>
    </row>
    <row r="112" spans="1:11" ht="15.75" thickBot="1" x14ac:dyDescent="0.3">
      <c r="A112" s="41">
        <f t="shared" si="5"/>
        <v>21</v>
      </c>
      <c r="B112" s="36" t="s">
        <v>43</v>
      </c>
      <c r="C112" s="37" t="s">
        <v>32</v>
      </c>
      <c r="D112" s="37" t="s">
        <v>44</v>
      </c>
      <c r="E112" s="38" t="s">
        <v>45</v>
      </c>
      <c r="F112" s="36" t="s">
        <v>18</v>
      </c>
      <c r="G112" s="36" t="s">
        <v>19</v>
      </c>
      <c r="H112" s="36">
        <v>46</v>
      </c>
      <c r="I112" s="36">
        <v>2.6</v>
      </c>
      <c r="J112" s="39">
        <f t="shared" si="4"/>
        <v>119.60000000000001</v>
      </c>
      <c r="K112" s="42" t="s">
        <v>20</v>
      </c>
    </row>
    <row r="114" spans="1:11" x14ac:dyDescent="0.25">
      <c r="A114" s="24" t="s">
        <v>634</v>
      </c>
      <c r="B114" s="24"/>
    </row>
    <row r="115" spans="1:11" ht="15.75" thickBot="1" x14ac:dyDescent="0.3">
      <c r="A115" s="24" t="s">
        <v>0</v>
      </c>
      <c r="B115" s="24"/>
    </row>
    <row r="116" spans="1:11" ht="45.75" thickBot="1" x14ac:dyDescent="0.3">
      <c r="A116" s="1" t="s">
        <v>2</v>
      </c>
      <c r="B116" s="1" t="s">
        <v>3</v>
      </c>
      <c r="C116" s="1" t="s">
        <v>4</v>
      </c>
      <c r="D116" s="1" t="s">
        <v>5</v>
      </c>
      <c r="E116" s="1" t="s">
        <v>6</v>
      </c>
      <c r="F116" s="1" t="s">
        <v>7</v>
      </c>
      <c r="G116" s="1" t="s">
        <v>8</v>
      </c>
      <c r="H116" s="1" t="s">
        <v>9</v>
      </c>
      <c r="I116" s="1" t="s">
        <v>10</v>
      </c>
      <c r="J116" s="1" t="s">
        <v>11</v>
      </c>
      <c r="K116" s="1" t="s">
        <v>12</v>
      </c>
    </row>
    <row r="117" spans="1:11" ht="15.75" thickBot="1" x14ac:dyDescent="0.3">
      <c r="A117" s="3">
        <v>1</v>
      </c>
      <c r="B117" s="3">
        <v>2</v>
      </c>
      <c r="C117" s="3">
        <v>3</v>
      </c>
      <c r="D117" s="3">
        <v>4</v>
      </c>
      <c r="E117" s="3">
        <v>5</v>
      </c>
      <c r="F117" s="3">
        <v>6</v>
      </c>
      <c r="G117" s="3">
        <v>7</v>
      </c>
      <c r="H117" s="3">
        <v>8</v>
      </c>
      <c r="I117" s="3">
        <v>9</v>
      </c>
      <c r="J117" s="3">
        <v>10</v>
      </c>
      <c r="K117" s="3">
        <v>13</v>
      </c>
    </row>
    <row r="118" spans="1:11" ht="29.25" thickBot="1" x14ac:dyDescent="0.3">
      <c r="A118" s="41">
        <v>1</v>
      </c>
      <c r="B118" s="36" t="s">
        <v>862</v>
      </c>
      <c r="C118" s="37" t="s">
        <v>586</v>
      </c>
      <c r="D118" s="37" t="s">
        <v>863</v>
      </c>
      <c r="E118" s="38" t="s">
        <v>864</v>
      </c>
      <c r="F118" s="36" t="s">
        <v>18</v>
      </c>
      <c r="G118" s="36" t="s">
        <v>687</v>
      </c>
      <c r="H118" s="36">
        <v>35</v>
      </c>
      <c r="I118" s="39">
        <v>0.7</v>
      </c>
      <c r="J118" s="39">
        <f t="shared" ref="J118" si="6">H118*I118</f>
        <v>24.5</v>
      </c>
      <c r="K118" s="42" t="s">
        <v>20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workbookViewId="0">
      <selection activeCell="N7" sqref="N7"/>
    </sheetView>
  </sheetViews>
  <sheetFormatPr defaultRowHeight="15" x14ac:dyDescent="0.25"/>
  <cols>
    <col min="2" max="2" width="23.85546875" customWidth="1"/>
    <col min="3" max="3" width="20.85546875" customWidth="1"/>
    <col min="4" max="4" width="21.7109375" customWidth="1"/>
    <col min="5" max="5" width="27.7109375" customWidth="1"/>
    <col min="6" max="6" width="18" customWidth="1"/>
    <col min="7" max="7" width="11.5703125" customWidth="1"/>
    <col min="8" max="8" width="10.5703125" customWidth="1"/>
    <col min="9" max="9" width="17.85546875" customWidth="1"/>
    <col min="10" max="10" width="17.42578125" customWidth="1"/>
    <col min="11" max="11" width="19.28515625" customWidth="1"/>
  </cols>
  <sheetData>
    <row r="1" spans="1:11" x14ac:dyDescent="0.25">
      <c r="A1" s="60" t="s">
        <v>867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3" spans="1:11" x14ac:dyDescent="0.25">
      <c r="A3" s="24" t="s">
        <v>1</v>
      </c>
      <c r="B3" s="24"/>
    </row>
    <row r="4" spans="1:11" ht="15.75" thickBot="1" x14ac:dyDescent="0.3">
      <c r="A4" s="24" t="s">
        <v>118</v>
      </c>
      <c r="B4" s="24"/>
    </row>
    <row r="5" spans="1:11" s="2" customFormat="1" ht="45.75" thickBo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</row>
    <row r="6" spans="1:11" s="2" customFormat="1" ht="15.75" thickBot="1" x14ac:dyDescent="0.3">
      <c r="A6" s="3" t="s">
        <v>13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13</v>
      </c>
    </row>
    <row r="7" spans="1:11" s="2" customFormat="1" ht="28.5" x14ac:dyDescent="0.25">
      <c r="A7" s="33">
        <v>1</v>
      </c>
      <c r="B7" s="11" t="s">
        <v>119</v>
      </c>
      <c r="C7" s="12" t="s">
        <v>120</v>
      </c>
      <c r="D7" s="12" t="s">
        <v>121</v>
      </c>
      <c r="E7" s="13" t="s">
        <v>122</v>
      </c>
      <c r="F7" s="11" t="s">
        <v>66</v>
      </c>
      <c r="G7" s="11" t="s">
        <v>123</v>
      </c>
      <c r="H7" s="11">
        <v>6.5</v>
      </c>
      <c r="I7" s="14">
        <v>10.4</v>
      </c>
      <c r="J7" s="14">
        <f t="shared" ref="J7:J30" si="0">H7*I7</f>
        <v>67.600000000000009</v>
      </c>
      <c r="K7" s="34" t="s">
        <v>20</v>
      </c>
    </row>
    <row r="8" spans="1:11" s="2" customFormat="1" ht="28.5" x14ac:dyDescent="0.25">
      <c r="A8" s="33">
        <f t="shared" ref="A8:A30" si="1">A7+1</f>
        <v>2</v>
      </c>
      <c r="B8" s="11" t="s">
        <v>124</v>
      </c>
      <c r="C8" s="12" t="s">
        <v>125</v>
      </c>
      <c r="D8" s="12" t="s">
        <v>126</v>
      </c>
      <c r="E8" s="13" t="s">
        <v>127</v>
      </c>
      <c r="F8" s="11" t="s">
        <v>66</v>
      </c>
      <c r="G8" s="11" t="s">
        <v>128</v>
      </c>
      <c r="H8" s="11">
        <v>6.06</v>
      </c>
      <c r="I8" s="14">
        <v>47.1</v>
      </c>
      <c r="J8" s="14">
        <f t="shared" si="0"/>
        <v>285.42599999999999</v>
      </c>
      <c r="K8" s="34" t="s">
        <v>20</v>
      </c>
    </row>
    <row r="9" spans="1:11" s="2" customFormat="1" ht="28.5" x14ac:dyDescent="0.25">
      <c r="A9" s="33">
        <f t="shared" si="1"/>
        <v>3</v>
      </c>
      <c r="B9" s="11" t="s">
        <v>133</v>
      </c>
      <c r="C9" s="12" t="s">
        <v>134</v>
      </c>
      <c r="D9" s="12" t="s">
        <v>135</v>
      </c>
      <c r="E9" s="13" t="s">
        <v>136</v>
      </c>
      <c r="F9" s="11" t="s">
        <v>66</v>
      </c>
      <c r="G9" s="11" t="s">
        <v>123</v>
      </c>
      <c r="H9" s="11">
        <v>3</v>
      </c>
      <c r="I9" s="14">
        <v>8</v>
      </c>
      <c r="J9" s="14">
        <f t="shared" si="0"/>
        <v>24</v>
      </c>
      <c r="K9" s="34" t="s">
        <v>20</v>
      </c>
    </row>
    <row r="10" spans="1:11" s="2" customFormat="1" ht="28.5" x14ac:dyDescent="0.25">
      <c r="A10" s="33">
        <f t="shared" si="1"/>
        <v>4</v>
      </c>
      <c r="B10" s="11" t="s">
        <v>137</v>
      </c>
      <c r="C10" s="12" t="s">
        <v>138</v>
      </c>
      <c r="D10" s="12" t="s">
        <v>139</v>
      </c>
      <c r="E10" s="13" t="s">
        <v>140</v>
      </c>
      <c r="F10" s="11" t="s">
        <v>66</v>
      </c>
      <c r="G10" s="11" t="s">
        <v>123</v>
      </c>
      <c r="H10" s="11">
        <v>8</v>
      </c>
      <c r="I10" s="14">
        <v>22.4</v>
      </c>
      <c r="J10" s="14">
        <f t="shared" si="0"/>
        <v>179.2</v>
      </c>
      <c r="K10" s="34" t="s">
        <v>20</v>
      </c>
    </row>
    <row r="11" spans="1:11" s="2" customFormat="1" ht="28.5" x14ac:dyDescent="0.25">
      <c r="A11" s="33">
        <f t="shared" si="1"/>
        <v>5</v>
      </c>
      <c r="B11" s="11" t="s">
        <v>141</v>
      </c>
      <c r="C11" s="12" t="s">
        <v>125</v>
      </c>
      <c r="D11" s="12" t="s">
        <v>142</v>
      </c>
      <c r="E11" s="13" t="s">
        <v>143</v>
      </c>
      <c r="F11" s="11" t="s">
        <v>66</v>
      </c>
      <c r="G11" s="11" t="s">
        <v>128</v>
      </c>
      <c r="H11" s="11">
        <v>6</v>
      </c>
      <c r="I11" s="14">
        <v>78.5</v>
      </c>
      <c r="J11" s="14">
        <f t="shared" si="0"/>
        <v>471</v>
      </c>
      <c r="K11" s="34" t="s">
        <v>20</v>
      </c>
    </row>
    <row r="12" spans="1:11" s="2" customFormat="1" ht="28.5" x14ac:dyDescent="0.25">
      <c r="A12" s="33">
        <f t="shared" si="1"/>
        <v>6</v>
      </c>
      <c r="B12" s="11" t="s">
        <v>152</v>
      </c>
      <c r="C12" s="12" t="s">
        <v>134</v>
      </c>
      <c r="D12" s="12" t="s">
        <v>153</v>
      </c>
      <c r="E12" s="13" t="s">
        <v>154</v>
      </c>
      <c r="F12" s="11" t="s">
        <v>66</v>
      </c>
      <c r="G12" s="11" t="s">
        <v>123</v>
      </c>
      <c r="H12" s="11">
        <v>3.2</v>
      </c>
      <c r="I12" s="14">
        <v>2.4700000000000002</v>
      </c>
      <c r="J12" s="14">
        <f t="shared" si="0"/>
        <v>7.9040000000000008</v>
      </c>
      <c r="K12" s="34" t="s">
        <v>20</v>
      </c>
    </row>
    <row r="13" spans="1:11" s="2" customFormat="1" ht="28.5" x14ac:dyDescent="0.25">
      <c r="A13" s="33">
        <f t="shared" si="1"/>
        <v>7</v>
      </c>
      <c r="B13" s="11" t="s">
        <v>155</v>
      </c>
      <c r="C13" s="12" t="s">
        <v>156</v>
      </c>
      <c r="D13" s="12" t="s">
        <v>157</v>
      </c>
      <c r="E13" s="13" t="s">
        <v>158</v>
      </c>
      <c r="F13" s="11" t="s">
        <v>66</v>
      </c>
      <c r="G13" s="11" t="s">
        <v>123</v>
      </c>
      <c r="H13" s="11">
        <v>90</v>
      </c>
      <c r="I13" s="14">
        <v>13.21</v>
      </c>
      <c r="J13" s="14">
        <f t="shared" si="0"/>
        <v>1188.9000000000001</v>
      </c>
      <c r="K13" s="34" t="s">
        <v>20</v>
      </c>
    </row>
    <row r="14" spans="1:11" s="2" customFormat="1" ht="28.5" x14ac:dyDescent="0.25">
      <c r="A14" s="33">
        <f t="shared" si="1"/>
        <v>8</v>
      </c>
      <c r="B14" s="11" t="s">
        <v>159</v>
      </c>
      <c r="C14" s="12" t="s">
        <v>156</v>
      </c>
      <c r="D14" s="12" t="s">
        <v>160</v>
      </c>
      <c r="E14" s="13" t="s">
        <v>158</v>
      </c>
      <c r="F14" s="11" t="s">
        <v>66</v>
      </c>
      <c r="G14" s="11" t="s">
        <v>123</v>
      </c>
      <c r="H14" s="11">
        <v>50</v>
      </c>
      <c r="I14" s="14">
        <v>20.75</v>
      </c>
      <c r="J14" s="14">
        <f t="shared" si="0"/>
        <v>1037.5</v>
      </c>
      <c r="K14" s="34" t="s">
        <v>20</v>
      </c>
    </row>
    <row r="15" spans="1:11" s="2" customFormat="1" ht="28.5" x14ac:dyDescent="0.25">
      <c r="A15" s="33">
        <f t="shared" si="1"/>
        <v>9</v>
      </c>
      <c r="B15" s="11" t="s">
        <v>161</v>
      </c>
      <c r="C15" s="12" t="s">
        <v>138</v>
      </c>
      <c r="D15" s="12" t="s">
        <v>162</v>
      </c>
      <c r="E15" s="13" t="s">
        <v>163</v>
      </c>
      <c r="F15" s="11" t="s">
        <v>66</v>
      </c>
      <c r="G15" s="11" t="s">
        <v>123</v>
      </c>
      <c r="H15" s="11">
        <v>20</v>
      </c>
      <c r="I15" s="14">
        <v>30.6</v>
      </c>
      <c r="J15" s="14">
        <f t="shared" si="0"/>
        <v>612</v>
      </c>
      <c r="K15" s="34" t="s">
        <v>20</v>
      </c>
    </row>
    <row r="16" spans="1:11" s="2" customFormat="1" ht="28.5" x14ac:dyDescent="0.25">
      <c r="A16" s="33">
        <f t="shared" si="1"/>
        <v>10</v>
      </c>
      <c r="B16" s="11" t="s">
        <v>164</v>
      </c>
      <c r="C16" s="12" t="s">
        <v>120</v>
      </c>
      <c r="D16" s="12" t="s">
        <v>165</v>
      </c>
      <c r="E16" s="13" t="s">
        <v>166</v>
      </c>
      <c r="F16" s="11" t="s">
        <v>66</v>
      </c>
      <c r="G16" s="11" t="s">
        <v>123</v>
      </c>
      <c r="H16" s="11">
        <v>110</v>
      </c>
      <c r="I16" s="14">
        <v>8.59</v>
      </c>
      <c r="J16" s="14">
        <f t="shared" si="0"/>
        <v>944.9</v>
      </c>
      <c r="K16" s="34" t="s">
        <v>20</v>
      </c>
    </row>
    <row r="17" spans="1:11" s="2" customFormat="1" ht="28.5" x14ac:dyDescent="0.25">
      <c r="A17" s="33">
        <f t="shared" si="1"/>
        <v>11</v>
      </c>
      <c r="B17" s="11" t="s">
        <v>119</v>
      </c>
      <c r="C17" s="12" t="s">
        <v>120</v>
      </c>
      <c r="D17" s="12" t="s">
        <v>121</v>
      </c>
      <c r="E17" s="13" t="s">
        <v>166</v>
      </c>
      <c r="F17" s="11" t="s">
        <v>66</v>
      </c>
      <c r="G17" s="11" t="s">
        <v>123</v>
      </c>
      <c r="H17" s="11">
        <v>50</v>
      </c>
      <c r="I17" s="14">
        <v>10.4</v>
      </c>
      <c r="J17" s="14">
        <f t="shared" si="0"/>
        <v>520</v>
      </c>
      <c r="K17" s="34" t="s">
        <v>20</v>
      </c>
    </row>
    <row r="18" spans="1:11" s="2" customFormat="1" ht="28.5" x14ac:dyDescent="0.25">
      <c r="A18" s="33">
        <f t="shared" si="1"/>
        <v>12</v>
      </c>
      <c r="B18" s="11" t="s">
        <v>167</v>
      </c>
      <c r="C18" s="12" t="s">
        <v>120</v>
      </c>
      <c r="D18" s="12" t="s">
        <v>168</v>
      </c>
      <c r="E18" s="13" t="s">
        <v>166</v>
      </c>
      <c r="F18" s="11" t="s">
        <v>66</v>
      </c>
      <c r="G18" s="11" t="s">
        <v>123</v>
      </c>
      <c r="H18" s="11">
        <v>120</v>
      </c>
      <c r="I18" s="14">
        <v>14.2</v>
      </c>
      <c r="J18" s="14">
        <f t="shared" si="0"/>
        <v>1704</v>
      </c>
      <c r="K18" s="34" t="s">
        <v>20</v>
      </c>
    </row>
    <row r="19" spans="1:11" s="2" customFormat="1" ht="28.5" x14ac:dyDescent="0.25">
      <c r="A19" s="33">
        <f t="shared" si="1"/>
        <v>13</v>
      </c>
      <c r="B19" s="11" t="s">
        <v>169</v>
      </c>
      <c r="C19" s="12" t="s">
        <v>120</v>
      </c>
      <c r="D19" s="12" t="s">
        <v>170</v>
      </c>
      <c r="E19" s="13" t="s">
        <v>171</v>
      </c>
      <c r="F19" s="11" t="s">
        <v>66</v>
      </c>
      <c r="G19" s="11" t="s">
        <v>123</v>
      </c>
      <c r="H19" s="11">
        <v>20</v>
      </c>
      <c r="I19" s="14">
        <v>31.8</v>
      </c>
      <c r="J19" s="14">
        <f t="shared" si="0"/>
        <v>636</v>
      </c>
      <c r="K19" s="34" t="s">
        <v>20</v>
      </c>
    </row>
    <row r="20" spans="1:11" s="2" customFormat="1" ht="28.5" x14ac:dyDescent="0.25">
      <c r="A20" s="33">
        <f t="shared" si="1"/>
        <v>14</v>
      </c>
      <c r="B20" s="11" t="s">
        <v>172</v>
      </c>
      <c r="C20" s="12" t="s">
        <v>173</v>
      </c>
      <c r="D20" s="12" t="s">
        <v>174</v>
      </c>
      <c r="E20" s="13" t="s">
        <v>175</v>
      </c>
      <c r="F20" s="11" t="s">
        <v>66</v>
      </c>
      <c r="G20" s="11" t="s">
        <v>123</v>
      </c>
      <c r="H20" s="11">
        <v>20</v>
      </c>
      <c r="I20" s="14">
        <v>15.1</v>
      </c>
      <c r="J20" s="14">
        <f t="shared" si="0"/>
        <v>302</v>
      </c>
      <c r="K20" s="34" t="s">
        <v>20</v>
      </c>
    </row>
    <row r="21" spans="1:11" s="2" customFormat="1" ht="28.5" x14ac:dyDescent="0.25">
      <c r="A21" s="33">
        <f t="shared" si="1"/>
        <v>15</v>
      </c>
      <c r="B21" s="11" t="s">
        <v>176</v>
      </c>
      <c r="C21" s="12" t="s">
        <v>173</v>
      </c>
      <c r="D21" s="12" t="s">
        <v>177</v>
      </c>
      <c r="E21" s="13" t="s">
        <v>175</v>
      </c>
      <c r="F21" s="11" t="s">
        <v>66</v>
      </c>
      <c r="G21" s="11" t="s">
        <v>123</v>
      </c>
      <c r="H21" s="11">
        <v>60</v>
      </c>
      <c r="I21" s="14">
        <v>6.89</v>
      </c>
      <c r="J21" s="14">
        <f t="shared" si="0"/>
        <v>413.4</v>
      </c>
      <c r="K21" s="34" t="s">
        <v>20</v>
      </c>
    </row>
    <row r="22" spans="1:11" s="2" customFormat="1" ht="28.5" x14ac:dyDescent="0.25">
      <c r="A22" s="33">
        <f t="shared" si="1"/>
        <v>16</v>
      </c>
      <c r="B22" s="11" t="s">
        <v>178</v>
      </c>
      <c r="C22" s="12" t="s">
        <v>173</v>
      </c>
      <c r="D22" s="12" t="s">
        <v>179</v>
      </c>
      <c r="E22" s="13" t="s">
        <v>175</v>
      </c>
      <c r="F22" s="11" t="s">
        <v>66</v>
      </c>
      <c r="G22" s="11" t="s">
        <v>123</v>
      </c>
      <c r="H22" s="11">
        <v>200</v>
      </c>
      <c r="I22" s="14">
        <v>5.7</v>
      </c>
      <c r="J22" s="14">
        <f t="shared" si="0"/>
        <v>1140</v>
      </c>
      <c r="K22" s="34" t="s">
        <v>20</v>
      </c>
    </row>
    <row r="23" spans="1:11" s="2" customFormat="1" ht="28.5" x14ac:dyDescent="0.25">
      <c r="A23" s="33">
        <f t="shared" si="1"/>
        <v>17</v>
      </c>
      <c r="B23" s="11" t="s">
        <v>180</v>
      </c>
      <c r="C23" s="12" t="s">
        <v>173</v>
      </c>
      <c r="D23" s="12" t="s">
        <v>181</v>
      </c>
      <c r="E23" s="13" t="s">
        <v>175</v>
      </c>
      <c r="F23" s="11" t="s">
        <v>66</v>
      </c>
      <c r="G23" s="11" t="s">
        <v>123</v>
      </c>
      <c r="H23" s="11">
        <v>30</v>
      </c>
      <c r="I23" s="14">
        <v>3.77</v>
      </c>
      <c r="J23" s="14">
        <f t="shared" si="0"/>
        <v>113.1</v>
      </c>
      <c r="K23" s="34" t="s">
        <v>20</v>
      </c>
    </row>
    <row r="24" spans="1:11" s="2" customFormat="1" ht="28.5" x14ac:dyDescent="0.25">
      <c r="A24" s="33">
        <f t="shared" si="1"/>
        <v>18</v>
      </c>
      <c r="B24" s="11" t="s">
        <v>182</v>
      </c>
      <c r="C24" s="12" t="s">
        <v>125</v>
      </c>
      <c r="D24" s="12" t="s">
        <v>183</v>
      </c>
      <c r="E24" s="13" t="s">
        <v>184</v>
      </c>
      <c r="F24" s="11" t="s">
        <v>66</v>
      </c>
      <c r="G24" s="11" t="s">
        <v>185</v>
      </c>
      <c r="H24" s="11">
        <v>20</v>
      </c>
      <c r="I24" s="14">
        <v>32</v>
      </c>
      <c r="J24" s="14">
        <f t="shared" si="0"/>
        <v>640</v>
      </c>
      <c r="K24" s="34" t="s">
        <v>20</v>
      </c>
    </row>
    <row r="25" spans="1:11" s="2" customFormat="1" ht="28.5" x14ac:dyDescent="0.25">
      <c r="A25" s="33">
        <f t="shared" si="1"/>
        <v>19</v>
      </c>
      <c r="B25" s="11" t="s">
        <v>124</v>
      </c>
      <c r="C25" s="12" t="s">
        <v>125</v>
      </c>
      <c r="D25" s="12" t="s">
        <v>186</v>
      </c>
      <c r="E25" s="13" t="s">
        <v>184</v>
      </c>
      <c r="F25" s="11" t="s">
        <v>66</v>
      </c>
      <c r="G25" s="11" t="s">
        <v>185</v>
      </c>
      <c r="H25" s="11">
        <v>5</v>
      </c>
      <c r="I25" s="14">
        <v>46.98</v>
      </c>
      <c r="J25" s="14">
        <f t="shared" si="0"/>
        <v>234.89999999999998</v>
      </c>
      <c r="K25" s="34" t="s">
        <v>20</v>
      </c>
    </row>
    <row r="26" spans="1:11" s="2" customFormat="1" ht="28.5" x14ac:dyDescent="0.25">
      <c r="A26" s="33">
        <f t="shared" si="1"/>
        <v>20</v>
      </c>
      <c r="B26" s="11" t="s">
        <v>141</v>
      </c>
      <c r="C26" s="12" t="s">
        <v>125</v>
      </c>
      <c r="D26" s="12" t="s">
        <v>187</v>
      </c>
      <c r="E26" s="13" t="s">
        <v>184</v>
      </c>
      <c r="F26" s="11" t="s">
        <v>66</v>
      </c>
      <c r="G26" s="11" t="s">
        <v>185</v>
      </c>
      <c r="H26" s="11">
        <v>5</v>
      </c>
      <c r="I26" s="14">
        <v>78.3</v>
      </c>
      <c r="J26" s="14">
        <f t="shared" si="0"/>
        <v>391.5</v>
      </c>
      <c r="K26" s="34" t="s">
        <v>20</v>
      </c>
    </row>
    <row r="27" spans="1:11" s="2" customFormat="1" ht="28.5" x14ac:dyDescent="0.25">
      <c r="A27" s="33">
        <f t="shared" si="1"/>
        <v>21</v>
      </c>
      <c r="B27" s="11" t="s">
        <v>188</v>
      </c>
      <c r="C27" s="12" t="s">
        <v>125</v>
      </c>
      <c r="D27" s="12" t="s">
        <v>189</v>
      </c>
      <c r="E27" s="13" t="s">
        <v>184</v>
      </c>
      <c r="F27" s="11" t="s">
        <v>66</v>
      </c>
      <c r="G27" s="11" t="s">
        <v>185</v>
      </c>
      <c r="H27" s="11">
        <v>1</v>
      </c>
      <c r="I27" s="14">
        <v>109.6</v>
      </c>
      <c r="J27" s="14">
        <f t="shared" si="0"/>
        <v>109.6</v>
      </c>
      <c r="K27" s="34" t="s">
        <v>20</v>
      </c>
    </row>
    <row r="28" spans="1:11" s="2" customFormat="1" ht="28.5" x14ac:dyDescent="0.25">
      <c r="A28" s="33">
        <f t="shared" si="1"/>
        <v>22</v>
      </c>
      <c r="B28" s="11" t="s">
        <v>190</v>
      </c>
      <c r="C28" s="12" t="s">
        <v>191</v>
      </c>
      <c r="D28" s="12" t="s">
        <v>192</v>
      </c>
      <c r="E28" s="13" t="s">
        <v>193</v>
      </c>
      <c r="F28" s="11" t="s">
        <v>66</v>
      </c>
      <c r="G28" s="11" t="s">
        <v>185</v>
      </c>
      <c r="H28" s="11">
        <v>10</v>
      </c>
      <c r="I28" s="14">
        <v>33.5</v>
      </c>
      <c r="J28" s="14">
        <f t="shared" si="0"/>
        <v>335</v>
      </c>
      <c r="K28" s="34" t="s">
        <v>20</v>
      </c>
    </row>
    <row r="29" spans="1:11" s="2" customFormat="1" ht="28.5" x14ac:dyDescent="0.25">
      <c r="A29" s="33">
        <f t="shared" si="1"/>
        <v>23</v>
      </c>
      <c r="B29" s="11" t="s">
        <v>194</v>
      </c>
      <c r="C29" s="12" t="s">
        <v>191</v>
      </c>
      <c r="D29" s="12" t="s">
        <v>195</v>
      </c>
      <c r="E29" s="13" t="s">
        <v>193</v>
      </c>
      <c r="F29" s="11" t="s">
        <v>66</v>
      </c>
      <c r="G29" s="11" t="s">
        <v>185</v>
      </c>
      <c r="H29" s="11">
        <v>70</v>
      </c>
      <c r="I29" s="14">
        <v>50.1</v>
      </c>
      <c r="J29" s="14">
        <f t="shared" si="0"/>
        <v>3507</v>
      </c>
      <c r="K29" s="34" t="s">
        <v>20</v>
      </c>
    </row>
    <row r="30" spans="1:11" s="2" customFormat="1" ht="29.25" thickBot="1" x14ac:dyDescent="0.3">
      <c r="A30" s="35">
        <f t="shared" si="1"/>
        <v>24</v>
      </c>
      <c r="B30" s="36" t="s">
        <v>196</v>
      </c>
      <c r="C30" s="37" t="s">
        <v>134</v>
      </c>
      <c r="D30" s="37" t="s">
        <v>197</v>
      </c>
      <c r="E30" s="38" t="s">
        <v>198</v>
      </c>
      <c r="F30" s="36" t="s">
        <v>66</v>
      </c>
      <c r="G30" s="36" t="s">
        <v>123</v>
      </c>
      <c r="H30" s="36">
        <v>300</v>
      </c>
      <c r="I30" s="39">
        <v>2</v>
      </c>
      <c r="J30" s="39">
        <f t="shared" si="0"/>
        <v>600</v>
      </c>
      <c r="K30" s="40" t="s">
        <v>20</v>
      </c>
    </row>
    <row r="31" spans="1:11" s="2" customFormat="1" x14ac:dyDescent="0.25">
      <c r="A31" s="55"/>
      <c r="B31" s="27"/>
      <c r="C31" s="28"/>
      <c r="D31" s="28"/>
      <c r="E31" s="29"/>
      <c r="F31" s="27"/>
      <c r="G31" s="27"/>
      <c r="H31" s="27"/>
      <c r="I31" s="30"/>
      <c r="J31" s="30"/>
      <c r="K31" s="56"/>
    </row>
    <row r="32" spans="1:11" s="2" customFormat="1" x14ac:dyDescent="0.25">
      <c r="A32" s="57" t="s">
        <v>282</v>
      </c>
      <c r="B32" s="58"/>
      <c r="C32" s="28"/>
      <c r="D32" s="28"/>
      <c r="E32" s="29"/>
      <c r="F32" s="27"/>
      <c r="G32" s="27"/>
      <c r="H32" s="27"/>
      <c r="I32" s="30"/>
      <c r="J32" s="30"/>
      <c r="K32" s="56"/>
    </row>
    <row r="33" spans="1:11" s="2" customFormat="1" ht="15.75" thickBot="1" x14ac:dyDescent="0.3">
      <c r="A33" s="57" t="s">
        <v>118</v>
      </c>
      <c r="B33" s="58"/>
      <c r="C33" s="28"/>
      <c r="D33" s="28"/>
      <c r="E33" s="29"/>
      <c r="F33" s="27"/>
      <c r="G33" s="27"/>
      <c r="H33" s="27"/>
      <c r="I33" s="30"/>
      <c r="J33" s="30"/>
      <c r="K33" s="56"/>
    </row>
    <row r="34" spans="1:11" s="2" customFormat="1" ht="45.75" thickBot="1" x14ac:dyDescent="0.3">
      <c r="A34" s="1" t="s">
        <v>2</v>
      </c>
      <c r="B34" s="1" t="s">
        <v>3</v>
      </c>
      <c r="C34" s="1" t="s">
        <v>4</v>
      </c>
      <c r="D34" s="1" t="s">
        <v>5</v>
      </c>
      <c r="E34" s="1" t="s">
        <v>6</v>
      </c>
      <c r="F34" s="1" t="s">
        <v>7</v>
      </c>
      <c r="G34" s="1" t="s">
        <v>8</v>
      </c>
      <c r="H34" s="1" t="s">
        <v>9</v>
      </c>
      <c r="I34" s="1" t="s">
        <v>10</v>
      </c>
      <c r="J34" s="1" t="s">
        <v>11</v>
      </c>
      <c r="K34" s="1" t="s">
        <v>12</v>
      </c>
    </row>
    <row r="35" spans="1:11" s="2" customFormat="1" ht="15.75" thickBot="1" x14ac:dyDescent="0.3">
      <c r="A35" s="3" t="s">
        <v>13</v>
      </c>
      <c r="B35" s="3">
        <v>2</v>
      </c>
      <c r="C35" s="3">
        <v>3</v>
      </c>
      <c r="D35" s="3">
        <v>4</v>
      </c>
      <c r="E35" s="3">
        <v>5</v>
      </c>
      <c r="F35" s="3">
        <v>6</v>
      </c>
      <c r="G35" s="3">
        <v>7</v>
      </c>
      <c r="H35" s="3">
        <v>8</v>
      </c>
      <c r="I35" s="3">
        <v>9</v>
      </c>
      <c r="J35" s="3">
        <v>10</v>
      </c>
      <c r="K35" s="3">
        <v>13</v>
      </c>
    </row>
    <row r="36" spans="1:11" s="2" customFormat="1" ht="28.5" x14ac:dyDescent="0.25">
      <c r="A36" s="49">
        <v>1</v>
      </c>
      <c r="B36" s="50" t="s">
        <v>283</v>
      </c>
      <c r="C36" s="51" t="s">
        <v>138</v>
      </c>
      <c r="D36" s="51" t="s">
        <v>284</v>
      </c>
      <c r="E36" s="52" t="s">
        <v>285</v>
      </c>
      <c r="F36" s="50"/>
      <c r="G36" s="50" t="s">
        <v>123</v>
      </c>
      <c r="H36" s="50">
        <v>1.3</v>
      </c>
      <c r="I36" s="53">
        <v>27.3</v>
      </c>
      <c r="J36" s="53">
        <f>I36*H36</f>
        <v>35.49</v>
      </c>
      <c r="K36" s="54" t="s">
        <v>20</v>
      </c>
    </row>
    <row r="37" spans="1:11" s="2" customFormat="1" ht="28.5" x14ac:dyDescent="0.25">
      <c r="A37" s="33">
        <f t="shared" ref="A37:A80" si="2">A36+1</f>
        <v>2</v>
      </c>
      <c r="B37" s="11" t="s">
        <v>137</v>
      </c>
      <c r="C37" s="12" t="s">
        <v>138</v>
      </c>
      <c r="D37" s="12" t="s">
        <v>139</v>
      </c>
      <c r="E37" s="13" t="s">
        <v>286</v>
      </c>
      <c r="F37" s="11"/>
      <c r="G37" s="11" t="s">
        <v>123</v>
      </c>
      <c r="H37" s="11">
        <v>0.7</v>
      </c>
      <c r="I37" s="14">
        <v>22.4</v>
      </c>
      <c r="J37" s="14">
        <f t="shared" ref="J37:J80" si="3">I37*H37</f>
        <v>15.679999999999998</v>
      </c>
      <c r="K37" s="34" t="s">
        <v>20</v>
      </c>
    </row>
    <row r="38" spans="1:11" s="2" customFormat="1" ht="28.5" x14ac:dyDescent="0.25">
      <c r="A38" s="33">
        <f t="shared" si="2"/>
        <v>3</v>
      </c>
      <c r="B38" s="11" t="s">
        <v>287</v>
      </c>
      <c r="C38" s="12" t="s">
        <v>138</v>
      </c>
      <c r="D38" s="12" t="s">
        <v>288</v>
      </c>
      <c r="E38" s="13" t="s">
        <v>286</v>
      </c>
      <c r="F38" s="11"/>
      <c r="G38" s="11" t="s">
        <v>123</v>
      </c>
      <c r="H38" s="11">
        <v>2.1</v>
      </c>
      <c r="I38" s="14">
        <v>8.1</v>
      </c>
      <c r="J38" s="14">
        <f t="shared" si="3"/>
        <v>17.010000000000002</v>
      </c>
      <c r="K38" s="34" t="s">
        <v>20</v>
      </c>
    </row>
    <row r="39" spans="1:11" s="2" customFormat="1" ht="28.5" x14ac:dyDescent="0.25">
      <c r="A39" s="33">
        <f t="shared" si="2"/>
        <v>4</v>
      </c>
      <c r="B39" s="11" t="s">
        <v>289</v>
      </c>
      <c r="C39" s="12" t="s">
        <v>120</v>
      </c>
      <c r="D39" s="12" t="s">
        <v>290</v>
      </c>
      <c r="E39" s="13" t="s">
        <v>166</v>
      </c>
      <c r="F39" s="11"/>
      <c r="G39" s="11" t="s">
        <v>123</v>
      </c>
      <c r="H39" s="11">
        <v>2.8</v>
      </c>
      <c r="I39" s="14">
        <v>18.399999999999999</v>
      </c>
      <c r="J39" s="14">
        <f t="shared" si="3"/>
        <v>51.519999999999996</v>
      </c>
      <c r="K39" s="34" t="s">
        <v>20</v>
      </c>
    </row>
    <row r="40" spans="1:11" s="2" customFormat="1" ht="28.5" x14ac:dyDescent="0.25">
      <c r="A40" s="33">
        <f t="shared" si="2"/>
        <v>5</v>
      </c>
      <c r="B40" s="11" t="s">
        <v>167</v>
      </c>
      <c r="C40" s="12" t="s">
        <v>120</v>
      </c>
      <c r="D40" s="12" t="s">
        <v>168</v>
      </c>
      <c r="E40" s="13" t="s">
        <v>166</v>
      </c>
      <c r="F40" s="11"/>
      <c r="G40" s="11" t="s">
        <v>123</v>
      </c>
      <c r="H40" s="11">
        <v>20.6</v>
      </c>
      <c r="I40" s="14">
        <v>14.2</v>
      </c>
      <c r="J40" s="14">
        <f t="shared" si="3"/>
        <v>292.52</v>
      </c>
      <c r="K40" s="34" t="s">
        <v>20</v>
      </c>
    </row>
    <row r="41" spans="1:11" ht="28.5" x14ac:dyDescent="0.25">
      <c r="A41" s="33">
        <f t="shared" si="2"/>
        <v>6</v>
      </c>
      <c r="B41" s="11" t="s">
        <v>119</v>
      </c>
      <c r="C41" s="12" t="s">
        <v>120</v>
      </c>
      <c r="D41" s="12" t="s">
        <v>121</v>
      </c>
      <c r="E41" s="13" t="s">
        <v>166</v>
      </c>
      <c r="F41" s="11"/>
      <c r="G41" s="11" t="s">
        <v>123</v>
      </c>
      <c r="H41" s="11">
        <v>3.8</v>
      </c>
      <c r="I41" s="14">
        <v>10.4</v>
      </c>
      <c r="J41" s="14">
        <f t="shared" si="3"/>
        <v>39.519999999999996</v>
      </c>
      <c r="K41" s="34" t="s">
        <v>20</v>
      </c>
    </row>
    <row r="42" spans="1:11" ht="28.5" x14ac:dyDescent="0.25">
      <c r="A42" s="33">
        <f t="shared" si="2"/>
        <v>7</v>
      </c>
      <c r="B42" s="11" t="s">
        <v>164</v>
      </c>
      <c r="C42" s="12" t="s">
        <v>120</v>
      </c>
      <c r="D42" s="12" t="s">
        <v>165</v>
      </c>
      <c r="E42" s="13" t="s">
        <v>166</v>
      </c>
      <c r="F42" s="11"/>
      <c r="G42" s="11" t="s">
        <v>123</v>
      </c>
      <c r="H42" s="11">
        <v>0.35</v>
      </c>
      <c r="I42" s="14">
        <v>8.59</v>
      </c>
      <c r="J42" s="14">
        <f t="shared" si="3"/>
        <v>3.0065</v>
      </c>
      <c r="K42" s="34" t="s">
        <v>20</v>
      </c>
    </row>
    <row r="43" spans="1:11" ht="28.5" x14ac:dyDescent="0.25">
      <c r="A43" s="33">
        <f t="shared" si="2"/>
        <v>8</v>
      </c>
      <c r="B43" s="11" t="s">
        <v>176</v>
      </c>
      <c r="C43" s="12" t="s">
        <v>173</v>
      </c>
      <c r="D43" s="12" t="s">
        <v>177</v>
      </c>
      <c r="E43" s="13" t="s">
        <v>298</v>
      </c>
      <c r="F43" s="11"/>
      <c r="G43" s="11" t="s">
        <v>123</v>
      </c>
      <c r="H43" s="11">
        <v>6.7</v>
      </c>
      <c r="I43" s="14">
        <v>6.85</v>
      </c>
      <c r="J43" s="14">
        <f t="shared" si="3"/>
        <v>45.894999999999996</v>
      </c>
      <c r="K43" s="34" t="s">
        <v>20</v>
      </c>
    </row>
    <row r="44" spans="1:11" ht="28.5" x14ac:dyDescent="0.25">
      <c r="A44" s="33">
        <f t="shared" si="2"/>
        <v>9</v>
      </c>
      <c r="B44" s="11" t="s">
        <v>178</v>
      </c>
      <c r="C44" s="12" t="s">
        <v>173</v>
      </c>
      <c r="D44" s="12" t="s">
        <v>299</v>
      </c>
      <c r="E44" s="13" t="s">
        <v>298</v>
      </c>
      <c r="F44" s="11"/>
      <c r="G44" s="11" t="s">
        <v>123</v>
      </c>
      <c r="H44" s="11">
        <v>0.6</v>
      </c>
      <c r="I44" s="14">
        <v>4.8099999999999996</v>
      </c>
      <c r="J44" s="14">
        <f t="shared" si="3"/>
        <v>2.8859999999999997</v>
      </c>
      <c r="K44" s="34" t="s">
        <v>20</v>
      </c>
    </row>
    <row r="45" spans="1:11" ht="28.5" x14ac:dyDescent="0.25">
      <c r="A45" s="33">
        <f t="shared" si="2"/>
        <v>10</v>
      </c>
      <c r="B45" s="11" t="s">
        <v>300</v>
      </c>
      <c r="C45" s="12" t="s">
        <v>125</v>
      </c>
      <c r="D45" s="12" t="s">
        <v>301</v>
      </c>
      <c r="E45" s="13" t="s">
        <v>302</v>
      </c>
      <c r="F45" s="11"/>
      <c r="G45" s="11" t="s">
        <v>19</v>
      </c>
      <c r="H45" s="11">
        <v>2</v>
      </c>
      <c r="I45" s="14">
        <v>40.44</v>
      </c>
      <c r="J45" s="14">
        <f t="shared" si="3"/>
        <v>80.88</v>
      </c>
      <c r="K45" s="34" t="s">
        <v>20</v>
      </c>
    </row>
    <row r="46" spans="1:11" ht="28.5" x14ac:dyDescent="0.25">
      <c r="A46" s="33">
        <f t="shared" si="2"/>
        <v>11</v>
      </c>
      <c r="B46" s="11" t="s">
        <v>303</v>
      </c>
      <c r="C46" s="12" t="s">
        <v>125</v>
      </c>
      <c r="D46" s="12" t="s">
        <v>304</v>
      </c>
      <c r="E46" s="13" t="s">
        <v>302</v>
      </c>
      <c r="F46" s="11"/>
      <c r="G46" s="11" t="s">
        <v>19</v>
      </c>
      <c r="H46" s="11">
        <v>1</v>
      </c>
      <c r="I46" s="14">
        <v>105.84</v>
      </c>
      <c r="J46" s="14">
        <f t="shared" si="3"/>
        <v>105.84</v>
      </c>
      <c r="K46" s="34" t="s">
        <v>20</v>
      </c>
    </row>
    <row r="47" spans="1:11" ht="28.5" x14ac:dyDescent="0.25">
      <c r="A47" s="33">
        <f t="shared" si="2"/>
        <v>12</v>
      </c>
      <c r="B47" s="11" t="s">
        <v>303</v>
      </c>
      <c r="C47" s="12" t="s">
        <v>125</v>
      </c>
      <c r="D47" s="12" t="s">
        <v>305</v>
      </c>
      <c r="E47" s="13" t="s">
        <v>302</v>
      </c>
      <c r="F47" s="11"/>
      <c r="G47" s="11" t="s">
        <v>19</v>
      </c>
      <c r="H47" s="11">
        <v>3</v>
      </c>
      <c r="I47" s="14">
        <v>23.55</v>
      </c>
      <c r="J47" s="14">
        <f t="shared" si="3"/>
        <v>70.650000000000006</v>
      </c>
      <c r="K47" s="34" t="s">
        <v>20</v>
      </c>
    </row>
    <row r="48" spans="1:11" ht="28.5" x14ac:dyDescent="0.25">
      <c r="A48" s="33">
        <f t="shared" si="2"/>
        <v>13</v>
      </c>
      <c r="B48" s="11" t="s">
        <v>303</v>
      </c>
      <c r="C48" s="12" t="s">
        <v>125</v>
      </c>
      <c r="D48" s="12" t="s">
        <v>306</v>
      </c>
      <c r="E48" s="13" t="s">
        <v>302</v>
      </c>
      <c r="F48" s="11"/>
      <c r="G48" s="11" t="s">
        <v>19</v>
      </c>
      <c r="H48" s="11">
        <v>6</v>
      </c>
      <c r="I48" s="14">
        <v>21.2</v>
      </c>
      <c r="J48" s="14">
        <f t="shared" si="3"/>
        <v>127.19999999999999</v>
      </c>
      <c r="K48" s="34" t="s">
        <v>20</v>
      </c>
    </row>
    <row r="49" spans="1:11" ht="28.5" x14ac:dyDescent="0.25">
      <c r="A49" s="33">
        <f t="shared" si="2"/>
        <v>14</v>
      </c>
      <c r="B49" s="11" t="s">
        <v>303</v>
      </c>
      <c r="C49" s="12" t="s">
        <v>125</v>
      </c>
      <c r="D49" s="12" t="s">
        <v>307</v>
      </c>
      <c r="E49" s="13" t="s">
        <v>302</v>
      </c>
      <c r="F49" s="11"/>
      <c r="G49" s="11" t="s">
        <v>19</v>
      </c>
      <c r="H49" s="11">
        <v>4</v>
      </c>
      <c r="I49" s="14">
        <v>21.7</v>
      </c>
      <c r="J49" s="14">
        <f t="shared" si="3"/>
        <v>86.8</v>
      </c>
      <c r="K49" s="34" t="s">
        <v>20</v>
      </c>
    </row>
    <row r="50" spans="1:11" ht="28.5" x14ac:dyDescent="0.25">
      <c r="A50" s="33">
        <f t="shared" si="2"/>
        <v>15</v>
      </c>
      <c r="B50" s="11" t="s">
        <v>303</v>
      </c>
      <c r="C50" s="12" t="s">
        <v>125</v>
      </c>
      <c r="D50" s="12" t="s">
        <v>308</v>
      </c>
      <c r="E50" s="13" t="s">
        <v>302</v>
      </c>
      <c r="F50" s="11"/>
      <c r="G50" s="11" t="s">
        <v>19</v>
      </c>
      <c r="H50" s="11">
        <v>7</v>
      </c>
      <c r="I50" s="14">
        <v>19.079999999999998</v>
      </c>
      <c r="J50" s="14">
        <f t="shared" si="3"/>
        <v>133.56</v>
      </c>
      <c r="K50" s="34" t="s">
        <v>20</v>
      </c>
    </row>
    <row r="51" spans="1:11" ht="28.5" x14ac:dyDescent="0.25">
      <c r="A51" s="33">
        <f t="shared" si="2"/>
        <v>16</v>
      </c>
      <c r="B51" s="11" t="s">
        <v>303</v>
      </c>
      <c r="C51" s="12" t="s">
        <v>125</v>
      </c>
      <c r="D51" s="12" t="s">
        <v>309</v>
      </c>
      <c r="E51" s="13" t="s">
        <v>302</v>
      </c>
      <c r="F51" s="11"/>
      <c r="G51" s="11" t="s">
        <v>19</v>
      </c>
      <c r="H51" s="11">
        <v>2</v>
      </c>
      <c r="I51" s="14">
        <v>3.6</v>
      </c>
      <c r="J51" s="14">
        <f t="shared" si="3"/>
        <v>7.2</v>
      </c>
      <c r="K51" s="34" t="s">
        <v>20</v>
      </c>
    </row>
    <row r="52" spans="1:11" ht="28.5" x14ac:dyDescent="0.25">
      <c r="A52" s="33">
        <f t="shared" si="2"/>
        <v>17</v>
      </c>
      <c r="B52" s="11" t="s">
        <v>303</v>
      </c>
      <c r="C52" s="12" t="s">
        <v>125</v>
      </c>
      <c r="D52" s="12" t="s">
        <v>310</v>
      </c>
      <c r="E52" s="13" t="s">
        <v>302</v>
      </c>
      <c r="F52" s="11"/>
      <c r="G52" s="11" t="s">
        <v>19</v>
      </c>
      <c r="H52" s="11">
        <v>1</v>
      </c>
      <c r="I52" s="14">
        <v>15.1</v>
      </c>
      <c r="J52" s="14">
        <f t="shared" si="3"/>
        <v>15.1</v>
      </c>
      <c r="K52" s="34" t="s">
        <v>20</v>
      </c>
    </row>
    <row r="53" spans="1:11" ht="28.5" x14ac:dyDescent="0.25">
      <c r="A53" s="33">
        <f t="shared" si="2"/>
        <v>18</v>
      </c>
      <c r="B53" s="11" t="s">
        <v>303</v>
      </c>
      <c r="C53" s="12" t="s">
        <v>125</v>
      </c>
      <c r="D53" s="12" t="s">
        <v>311</v>
      </c>
      <c r="E53" s="13" t="s">
        <v>302</v>
      </c>
      <c r="F53" s="11"/>
      <c r="G53" s="11" t="s">
        <v>19</v>
      </c>
      <c r="H53" s="11">
        <v>1</v>
      </c>
      <c r="I53" s="14">
        <v>2.4900000000000002</v>
      </c>
      <c r="J53" s="14">
        <f t="shared" si="3"/>
        <v>2.4900000000000002</v>
      </c>
      <c r="K53" s="34" t="s">
        <v>20</v>
      </c>
    </row>
    <row r="54" spans="1:11" ht="28.5" x14ac:dyDescent="0.25">
      <c r="A54" s="33">
        <f t="shared" si="2"/>
        <v>19</v>
      </c>
      <c r="B54" s="11" t="s">
        <v>141</v>
      </c>
      <c r="C54" s="12" t="s">
        <v>125</v>
      </c>
      <c r="D54" s="12" t="s">
        <v>312</v>
      </c>
      <c r="E54" s="13" t="s">
        <v>302</v>
      </c>
      <c r="F54" s="11"/>
      <c r="G54" s="11" t="s">
        <v>19</v>
      </c>
      <c r="H54" s="11">
        <v>1</v>
      </c>
      <c r="I54" s="14">
        <v>5.17</v>
      </c>
      <c r="J54" s="14">
        <f t="shared" si="3"/>
        <v>5.17</v>
      </c>
      <c r="K54" s="34" t="s">
        <v>20</v>
      </c>
    </row>
    <row r="55" spans="1:11" ht="28.5" x14ac:dyDescent="0.25">
      <c r="A55" s="33">
        <f t="shared" si="2"/>
        <v>20</v>
      </c>
      <c r="B55" s="11" t="s">
        <v>141</v>
      </c>
      <c r="C55" s="12" t="s">
        <v>125</v>
      </c>
      <c r="D55" s="12" t="s">
        <v>313</v>
      </c>
      <c r="E55" s="13" t="s">
        <v>302</v>
      </c>
      <c r="F55" s="11"/>
      <c r="G55" s="11" t="s">
        <v>19</v>
      </c>
      <c r="H55" s="11">
        <v>1</v>
      </c>
      <c r="I55" s="14">
        <v>3.52</v>
      </c>
      <c r="J55" s="14">
        <f t="shared" si="3"/>
        <v>3.52</v>
      </c>
      <c r="K55" s="34" t="s">
        <v>20</v>
      </c>
    </row>
    <row r="56" spans="1:11" ht="28.5" x14ac:dyDescent="0.25">
      <c r="A56" s="33">
        <f t="shared" si="2"/>
        <v>21</v>
      </c>
      <c r="B56" s="11" t="s">
        <v>141</v>
      </c>
      <c r="C56" s="12" t="s">
        <v>125</v>
      </c>
      <c r="D56" s="12" t="s">
        <v>314</v>
      </c>
      <c r="E56" s="13" t="s">
        <v>302</v>
      </c>
      <c r="F56" s="11"/>
      <c r="G56" s="11" t="s">
        <v>19</v>
      </c>
      <c r="H56" s="11">
        <v>3</v>
      </c>
      <c r="I56" s="14">
        <v>17.899999999999999</v>
      </c>
      <c r="J56" s="14">
        <f t="shared" si="3"/>
        <v>53.699999999999996</v>
      </c>
      <c r="K56" s="34" t="s">
        <v>20</v>
      </c>
    </row>
    <row r="57" spans="1:11" ht="28.5" x14ac:dyDescent="0.25">
      <c r="A57" s="33">
        <f t="shared" si="2"/>
        <v>22</v>
      </c>
      <c r="B57" s="11" t="s">
        <v>141</v>
      </c>
      <c r="C57" s="12" t="s">
        <v>125</v>
      </c>
      <c r="D57" s="12" t="s">
        <v>315</v>
      </c>
      <c r="E57" s="13" t="s">
        <v>302</v>
      </c>
      <c r="F57" s="11"/>
      <c r="G57" s="11" t="s">
        <v>19</v>
      </c>
      <c r="H57" s="11">
        <v>3</v>
      </c>
      <c r="I57" s="14">
        <v>19.63</v>
      </c>
      <c r="J57" s="14">
        <f t="shared" si="3"/>
        <v>58.89</v>
      </c>
      <c r="K57" s="34" t="s">
        <v>20</v>
      </c>
    </row>
    <row r="58" spans="1:11" ht="28.5" x14ac:dyDescent="0.25">
      <c r="A58" s="33">
        <f t="shared" si="2"/>
        <v>23</v>
      </c>
      <c r="B58" s="11" t="s">
        <v>141</v>
      </c>
      <c r="C58" s="12" t="s">
        <v>125</v>
      </c>
      <c r="D58" s="12" t="s">
        <v>316</v>
      </c>
      <c r="E58" s="13" t="s">
        <v>302</v>
      </c>
      <c r="F58" s="11"/>
      <c r="G58" s="11" t="s">
        <v>19</v>
      </c>
      <c r="H58" s="11">
        <v>3</v>
      </c>
      <c r="I58" s="14">
        <v>21.7</v>
      </c>
      <c r="J58" s="14">
        <f t="shared" si="3"/>
        <v>65.099999999999994</v>
      </c>
      <c r="K58" s="34" t="s">
        <v>20</v>
      </c>
    </row>
    <row r="59" spans="1:11" ht="28.5" x14ac:dyDescent="0.25">
      <c r="A59" s="33">
        <f t="shared" si="2"/>
        <v>24</v>
      </c>
      <c r="B59" s="11" t="s">
        <v>141</v>
      </c>
      <c r="C59" s="12" t="s">
        <v>125</v>
      </c>
      <c r="D59" s="12" t="s">
        <v>317</v>
      </c>
      <c r="E59" s="13" t="s">
        <v>302</v>
      </c>
      <c r="F59" s="11"/>
      <c r="G59" s="11" t="s">
        <v>19</v>
      </c>
      <c r="H59" s="11">
        <v>2</v>
      </c>
      <c r="I59" s="14">
        <v>15.9</v>
      </c>
      <c r="J59" s="14">
        <f t="shared" si="3"/>
        <v>31.8</v>
      </c>
      <c r="K59" s="34" t="s">
        <v>20</v>
      </c>
    </row>
    <row r="60" spans="1:11" ht="28.5" x14ac:dyDescent="0.25">
      <c r="A60" s="33">
        <f t="shared" si="2"/>
        <v>25</v>
      </c>
      <c r="B60" s="11" t="s">
        <v>141</v>
      </c>
      <c r="C60" s="12" t="s">
        <v>125</v>
      </c>
      <c r="D60" s="12" t="s">
        <v>318</v>
      </c>
      <c r="E60" s="13" t="s">
        <v>302</v>
      </c>
      <c r="F60" s="11"/>
      <c r="G60" s="11" t="s">
        <v>19</v>
      </c>
      <c r="H60" s="11">
        <v>2</v>
      </c>
      <c r="I60" s="14">
        <v>3.45</v>
      </c>
      <c r="J60" s="14">
        <f t="shared" si="3"/>
        <v>6.9</v>
      </c>
      <c r="K60" s="34" t="s">
        <v>20</v>
      </c>
    </row>
    <row r="61" spans="1:11" ht="28.5" x14ac:dyDescent="0.25">
      <c r="A61" s="33">
        <f t="shared" si="2"/>
        <v>26</v>
      </c>
      <c r="B61" s="11" t="s">
        <v>141</v>
      </c>
      <c r="C61" s="12" t="s">
        <v>125</v>
      </c>
      <c r="D61" s="12" t="s">
        <v>319</v>
      </c>
      <c r="E61" s="13" t="s">
        <v>302</v>
      </c>
      <c r="F61" s="11"/>
      <c r="G61" s="11" t="s">
        <v>19</v>
      </c>
      <c r="H61" s="11">
        <v>2</v>
      </c>
      <c r="I61" s="14">
        <v>4.79</v>
      </c>
      <c r="J61" s="14">
        <f t="shared" si="3"/>
        <v>9.58</v>
      </c>
      <c r="K61" s="34" t="s">
        <v>20</v>
      </c>
    </row>
    <row r="62" spans="1:11" ht="28.5" x14ac:dyDescent="0.25">
      <c r="A62" s="33">
        <f t="shared" si="2"/>
        <v>27</v>
      </c>
      <c r="B62" s="11" t="s">
        <v>141</v>
      </c>
      <c r="C62" s="12" t="s">
        <v>125</v>
      </c>
      <c r="D62" s="12" t="s">
        <v>320</v>
      </c>
      <c r="E62" s="13" t="s">
        <v>302</v>
      </c>
      <c r="F62" s="11"/>
      <c r="G62" s="11" t="s">
        <v>19</v>
      </c>
      <c r="H62" s="11">
        <v>4</v>
      </c>
      <c r="I62" s="14">
        <v>2.74</v>
      </c>
      <c r="J62" s="14">
        <f t="shared" si="3"/>
        <v>10.96</v>
      </c>
      <c r="K62" s="34" t="s">
        <v>20</v>
      </c>
    </row>
    <row r="63" spans="1:11" ht="28.5" x14ac:dyDescent="0.25">
      <c r="A63" s="33">
        <f t="shared" si="2"/>
        <v>28</v>
      </c>
      <c r="B63" s="11" t="s">
        <v>141</v>
      </c>
      <c r="C63" s="12" t="s">
        <v>125</v>
      </c>
      <c r="D63" s="12" t="s">
        <v>321</v>
      </c>
      <c r="E63" s="13" t="s">
        <v>302</v>
      </c>
      <c r="F63" s="11"/>
      <c r="G63" s="11" t="s">
        <v>19</v>
      </c>
      <c r="H63" s="11">
        <v>1</v>
      </c>
      <c r="I63" s="14">
        <v>2.08</v>
      </c>
      <c r="J63" s="14">
        <f t="shared" si="3"/>
        <v>2.08</v>
      </c>
      <c r="K63" s="34" t="s">
        <v>20</v>
      </c>
    </row>
    <row r="64" spans="1:11" ht="28.5" x14ac:dyDescent="0.25">
      <c r="A64" s="33">
        <f t="shared" si="2"/>
        <v>29</v>
      </c>
      <c r="B64" s="11" t="s">
        <v>141</v>
      </c>
      <c r="C64" s="12" t="s">
        <v>125</v>
      </c>
      <c r="D64" s="12" t="s">
        <v>322</v>
      </c>
      <c r="E64" s="13" t="s">
        <v>302</v>
      </c>
      <c r="F64" s="11"/>
      <c r="G64" s="11" t="s">
        <v>19</v>
      </c>
      <c r="H64" s="11">
        <v>3</v>
      </c>
      <c r="I64" s="14">
        <v>2.34</v>
      </c>
      <c r="J64" s="14">
        <f t="shared" si="3"/>
        <v>7.02</v>
      </c>
      <c r="K64" s="34" t="s">
        <v>20</v>
      </c>
    </row>
    <row r="65" spans="1:11" ht="28.5" x14ac:dyDescent="0.25">
      <c r="A65" s="33">
        <f t="shared" si="2"/>
        <v>30</v>
      </c>
      <c r="B65" s="11" t="s">
        <v>141</v>
      </c>
      <c r="C65" s="12" t="s">
        <v>125</v>
      </c>
      <c r="D65" s="12" t="s">
        <v>323</v>
      </c>
      <c r="E65" s="13" t="s">
        <v>302</v>
      </c>
      <c r="F65" s="11"/>
      <c r="G65" s="11" t="s">
        <v>19</v>
      </c>
      <c r="H65" s="11">
        <v>2</v>
      </c>
      <c r="I65" s="14">
        <v>9.6199999999999992</v>
      </c>
      <c r="J65" s="14">
        <f t="shared" si="3"/>
        <v>19.239999999999998</v>
      </c>
      <c r="K65" s="34" t="s">
        <v>20</v>
      </c>
    </row>
    <row r="66" spans="1:11" ht="28.5" x14ac:dyDescent="0.25">
      <c r="A66" s="33">
        <f t="shared" si="2"/>
        <v>31</v>
      </c>
      <c r="B66" s="11" t="s">
        <v>141</v>
      </c>
      <c r="C66" s="12" t="s">
        <v>125</v>
      </c>
      <c r="D66" s="12" t="s">
        <v>324</v>
      </c>
      <c r="E66" s="13" t="s">
        <v>302</v>
      </c>
      <c r="F66" s="11"/>
      <c r="G66" s="11" t="s">
        <v>19</v>
      </c>
      <c r="H66" s="11">
        <v>16</v>
      </c>
      <c r="I66" s="14">
        <v>2.34</v>
      </c>
      <c r="J66" s="14">
        <f t="shared" si="3"/>
        <v>37.44</v>
      </c>
      <c r="K66" s="34" t="s">
        <v>20</v>
      </c>
    </row>
    <row r="67" spans="1:11" ht="28.5" x14ac:dyDescent="0.25">
      <c r="A67" s="33">
        <f t="shared" si="2"/>
        <v>32</v>
      </c>
      <c r="B67" s="11" t="s">
        <v>141</v>
      </c>
      <c r="C67" s="12" t="s">
        <v>125</v>
      </c>
      <c r="D67" s="12" t="s">
        <v>325</v>
      </c>
      <c r="E67" s="13" t="s">
        <v>302</v>
      </c>
      <c r="F67" s="11"/>
      <c r="G67" s="11" t="s">
        <v>19</v>
      </c>
      <c r="H67" s="11">
        <v>2</v>
      </c>
      <c r="I67" s="14">
        <v>2.19</v>
      </c>
      <c r="J67" s="14">
        <f t="shared" si="3"/>
        <v>4.38</v>
      </c>
      <c r="K67" s="34" t="s">
        <v>20</v>
      </c>
    </row>
    <row r="68" spans="1:11" ht="28.5" x14ac:dyDescent="0.25">
      <c r="A68" s="33">
        <f t="shared" si="2"/>
        <v>33</v>
      </c>
      <c r="B68" s="11" t="s">
        <v>141</v>
      </c>
      <c r="C68" s="12" t="s">
        <v>125</v>
      </c>
      <c r="D68" s="12" t="s">
        <v>326</v>
      </c>
      <c r="E68" s="13" t="s">
        <v>302</v>
      </c>
      <c r="F68" s="11"/>
      <c r="G68" s="11" t="s">
        <v>19</v>
      </c>
      <c r="H68" s="11">
        <v>2</v>
      </c>
      <c r="I68" s="14">
        <v>1.31</v>
      </c>
      <c r="J68" s="14">
        <f t="shared" si="3"/>
        <v>2.62</v>
      </c>
      <c r="K68" s="34" t="s">
        <v>20</v>
      </c>
    </row>
    <row r="69" spans="1:11" ht="28.5" x14ac:dyDescent="0.25">
      <c r="A69" s="33">
        <f t="shared" si="2"/>
        <v>34</v>
      </c>
      <c r="B69" s="11" t="s">
        <v>141</v>
      </c>
      <c r="C69" s="12" t="s">
        <v>125</v>
      </c>
      <c r="D69" s="12" t="s">
        <v>327</v>
      </c>
      <c r="E69" s="13" t="s">
        <v>302</v>
      </c>
      <c r="F69" s="11"/>
      <c r="G69" s="11" t="s">
        <v>19</v>
      </c>
      <c r="H69" s="11">
        <v>1</v>
      </c>
      <c r="I69" s="14">
        <v>4.91</v>
      </c>
      <c r="J69" s="14">
        <f t="shared" si="3"/>
        <v>4.91</v>
      </c>
      <c r="K69" s="34" t="s">
        <v>20</v>
      </c>
    </row>
    <row r="70" spans="1:11" ht="28.5" x14ac:dyDescent="0.25">
      <c r="A70" s="33">
        <f t="shared" si="2"/>
        <v>35</v>
      </c>
      <c r="B70" s="11" t="s">
        <v>141</v>
      </c>
      <c r="C70" s="12" t="s">
        <v>125</v>
      </c>
      <c r="D70" s="12" t="s">
        <v>328</v>
      </c>
      <c r="E70" s="13" t="s">
        <v>302</v>
      </c>
      <c r="F70" s="11"/>
      <c r="G70" s="11" t="s">
        <v>19</v>
      </c>
      <c r="H70" s="11">
        <v>8</v>
      </c>
      <c r="I70" s="14">
        <v>1.33</v>
      </c>
      <c r="J70" s="14">
        <f t="shared" si="3"/>
        <v>10.64</v>
      </c>
      <c r="K70" s="34" t="s">
        <v>20</v>
      </c>
    </row>
    <row r="71" spans="1:11" ht="28.5" x14ac:dyDescent="0.25">
      <c r="A71" s="33">
        <f t="shared" si="2"/>
        <v>36</v>
      </c>
      <c r="B71" s="11" t="s">
        <v>329</v>
      </c>
      <c r="C71" s="12" t="s">
        <v>125</v>
      </c>
      <c r="D71" s="12" t="s">
        <v>330</v>
      </c>
      <c r="E71" s="13" t="s">
        <v>302</v>
      </c>
      <c r="F71" s="11"/>
      <c r="G71" s="11" t="s">
        <v>19</v>
      </c>
      <c r="H71" s="11">
        <v>3</v>
      </c>
      <c r="I71" s="14">
        <v>1.59</v>
      </c>
      <c r="J71" s="14">
        <f t="shared" si="3"/>
        <v>4.7700000000000005</v>
      </c>
      <c r="K71" s="34" t="s">
        <v>20</v>
      </c>
    </row>
    <row r="72" spans="1:11" ht="28.5" x14ac:dyDescent="0.25">
      <c r="A72" s="33">
        <f t="shared" si="2"/>
        <v>37</v>
      </c>
      <c r="B72" s="11" t="s">
        <v>329</v>
      </c>
      <c r="C72" s="12" t="s">
        <v>125</v>
      </c>
      <c r="D72" s="12" t="s">
        <v>331</v>
      </c>
      <c r="E72" s="13" t="s">
        <v>302</v>
      </c>
      <c r="F72" s="11"/>
      <c r="G72" s="11" t="s">
        <v>19</v>
      </c>
      <c r="H72" s="11">
        <v>2</v>
      </c>
      <c r="I72" s="14">
        <v>1.19</v>
      </c>
      <c r="J72" s="14">
        <f t="shared" si="3"/>
        <v>2.38</v>
      </c>
      <c r="K72" s="34" t="s">
        <v>20</v>
      </c>
    </row>
    <row r="73" spans="1:11" ht="28.5" x14ac:dyDescent="0.25">
      <c r="A73" s="33">
        <f t="shared" si="2"/>
        <v>38</v>
      </c>
      <c r="B73" s="11" t="s">
        <v>332</v>
      </c>
      <c r="C73" s="12" t="s">
        <v>125</v>
      </c>
      <c r="D73" s="12" t="s">
        <v>333</v>
      </c>
      <c r="E73" s="13" t="s">
        <v>302</v>
      </c>
      <c r="F73" s="11"/>
      <c r="G73" s="11" t="s">
        <v>19</v>
      </c>
      <c r="H73" s="11">
        <v>2</v>
      </c>
      <c r="I73" s="14">
        <v>2.5099999999999998</v>
      </c>
      <c r="J73" s="14">
        <f t="shared" si="3"/>
        <v>5.0199999999999996</v>
      </c>
      <c r="K73" s="34" t="s">
        <v>20</v>
      </c>
    </row>
    <row r="74" spans="1:11" ht="28.5" x14ac:dyDescent="0.25">
      <c r="A74" s="33">
        <f t="shared" si="2"/>
        <v>39</v>
      </c>
      <c r="B74" s="11" t="s">
        <v>332</v>
      </c>
      <c r="C74" s="12" t="s">
        <v>125</v>
      </c>
      <c r="D74" s="12" t="s">
        <v>334</v>
      </c>
      <c r="E74" s="13" t="s">
        <v>302</v>
      </c>
      <c r="F74" s="11"/>
      <c r="G74" s="11" t="s">
        <v>19</v>
      </c>
      <c r="H74" s="11">
        <v>2</v>
      </c>
      <c r="I74" s="14">
        <v>0.9</v>
      </c>
      <c r="J74" s="14">
        <f t="shared" si="3"/>
        <v>1.8</v>
      </c>
      <c r="K74" s="34" t="s">
        <v>20</v>
      </c>
    </row>
    <row r="75" spans="1:11" ht="28.5" x14ac:dyDescent="0.25">
      <c r="A75" s="33">
        <f t="shared" si="2"/>
        <v>40</v>
      </c>
      <c r="B75" s="11" t="s">
        <v>124</v>
      </c>
      <c r="C75" s="12" t="s">
        <v>125</v>
      </c>
      <c r="D75" s="12" t="s">
        <v>335</v>
      </c>
      <c r="E75" s="13" t="s">
        <v>302</v>
      </c>
      <c r="F75" s="11"/>
      <c r="G75" s="11" t="s">
        <v>19</v>
      </c>
      <c r="H75" s="11">
        <v>2</v>
      </c>
      <c r="I75" s="14">
        <v>2.52</v>
      </c>
      <c r="J75" s="14">
        <f t="shared" si="3"/>
        <v>5.04</v>
      </c>
      <c r="K75" s="34" t="s">
        <v>20</v>
      </c>
    </row>
    <row r="76" spans="1:11" ht="28.5" x14ac:dyDescent="0.25">
      <c r="A76" s="33">
        <f t="shared" si="2"/>
        <v>41</v>
      </c>
      <c r="B76" s="11" t="s">
        <v>124</v>
      </c>
      <c r="C76" s="12" t="s">
        <v>125</v>
      </c>
      <c r="D76" s="12" t="s">
        <v>336</v>
      </c>
      <c r="E76" s="13" t="s">
        <v>302</v>
      </c>
      <c r="F76" s="11"/>
      <c r="G76" s="11" t="s">
        <v>19</v>
      </c>
      <c r="H76" s="11">
        <v>2</v>
      </c>
      <c r="I76" s="14">
        <v>0.47</v>
      </c>
      <c r="J76" s="14">
        <f t="shared" si="3"/>
        <v>0.94</v>
      </c>
      <c r="K76" s="34" t="s">
        <v>20</v>
      </c>
    </row>
    <row r="77" spans="1:11" ht="28.5" x14ac:dyDescent="0.25">
      <c r="A77" s="33">
        <f t="shared" si="2"/>
        <v>42</v>
      </c>
      <c r="B77" s="11" t="s">
        <v>337</v>
      </c>
      <c r="C77" s="12" t="s">
        <v>134</v>
      </c>
      <c r="D77" s="12" t="s">
        <v>338</v>
      </c>
      <c r="E77" s="13" t="s">
        <v>154</v>
      </c>
      <c r="F77" s="11"/>
      <c r="G77" s="11" t="s">
        <v>123</v>
      </c>
      <c r="H77" s="11">
        <v>0.3</v>
      </c>
      <c r="I77" s="14">
        <v>2.4700000000000002</v>
      </c>
      <c r="J77" s="14">
        <f t="shared" si="3"/>
        <v>0.74099999999999999</v>
      </c>
      <c r="K77" s="34" t="s">
        <v>20</v>
      </c>
    </row>
    <row r="78" spans="1:11" ht="28.5" x14ac:dyDescent="0.25">
      <c r="A78" s="33">
        <f t="shared" si="2"/>
        <v>43</v>
      </c>
      <c r="B78" s="11" t="s">
        <v>339</v>
      </c>
      <c r="C78" s="12" t="s">
        <v>134</v>
      </c>
      <c r="D78" s="12" t="s">
        <v>340</v>
      </c>
      <c r="E78" s="13" t="s">
        <v>154</v>
      </c>
      <c r="F78" s="11"/>
      <c r="G78" s="11" t="s">
        <v>123</v>
      </c>
      <c r="H78" s="11">
        <v>1</v>
      </c>
      <c r="I78" s="14">
        <v>2.0099999999999998</v>
      </c>
      <c r="J78" s="14">
        <f t="shared" si="3"/>
        <v>2.0099999999999998</v>
      </c>
      <c r="K78" s="34" t="s">
        <v>20</v>
      </c>
    </row>
    <row r="79" spans="1:11" ht="28.5" x14ac:dyDescent="0.25">
      <c r="A79" s="33">
        <f t="shared" si="2"/>
        <v>44</v>
      </c>
      <c r="B79" s="11" t="s">
        <v>341</v>
      </c>
      <c r="C79" s="12" t="s">
        <v>134</v>
      </c>
      <c r="D79" s="12" t="s">
        <v>342</v>
      </c>
      <c r="E79" s="13" t="s">
        <v>154</v>
      </c>
      <c r="F79" s="11"/>
      <c r="G79" s="11" t="s">
        <v>123</v>
      </c>
      <c r="H79" s="11">
        <v>0.6</v>
      </c>
      <c r="I79" s="14">
        <v>0.28000000000000003</v>
      </c>
      <c r="J79" s="14">
        <f t="shared" si="3"/>
        <v>0.16800000000000001</v>
      </c>
      <c r="K79" s="34" t="s">
        <v>20</v>
      </c>
    </row>
    <row r="80" spans="1:11" ht="43.5" thickBot="1" x14ac:dyDescent="0.3">
      <c r="A80" s="35">
        <f t="shared" si="2"/>
        <v>45</v>
      </c>
      <c r="B80" s="36" t="s">
        <v>343</v>
      </c>
      <c r="C80" s="37" t="s">
        <v>344</v>
      </c>
      <c r="D80" s="37" t="s">
        <v>345</v>
      </c>
      <c r="E80" s="38" t="s">
        <v>346</v>
      </c>
      <c r="F80" s="36"/>
      <c r="G80" s="36" t="s">
        <v>19</v>
      </c>
      <c r="H80" s="36">
        <v>2</v>
      </c>
      <c r="I80" s="39">
        <v>0.04</v>
      </c>
      <c r="J80" s="39">
        <f t="shared" si="3"/>
        <v>0.08</v>
      </c>
      <c r="K80" s="40" t="s">
        <v>20</v>
      </c>
    </row>
    <row r="82" spans="1:11" x14ac:dyDescent="0.25">
      <c r="A82" s="24" t="s">
        <v>373</v>
      </c>
      <c r="B82" s="25"/>
    </row>
    <row r="83" spans="1:11" ht="15.75" thickBot="1" x14ac:dyDescent="0.3">
      <c r="A83" s="24" t="s">
        <v>118</v>
      </c>
      <c r="B83" s="25"/>
    </row>
    <row r="84" spans="1:11" ht="45.75" thickBot="1" x14ac:dyDescent="0.3">
      <c r="A84" s="1" t="s">
        <v>2</v>
      </c>
      <c r="B84" s="1" t="s">
        <v>3</v>
      </c>
      <c r="C84" s="1" t="s">
        <v>4</v>
      </c>
      <c r="D84" s="1" t="s">
        <v>5</v>
      </c>
      <c r="E84" s="1" t="s">
        <v>6</v>
      </c>
      <c r="F84" s="1" t="s">
        <v>7</v>
      </c>
      <c r="G84" s="1" t="s">
        <v>8</v>
      </c>
      <c r="H84" s="1" t="s">
        <v>9</v>
      </c>
      <c r="I84" s="1" t="s">
        <v>10</v>
      </c>
      <c r="J84" s="1" t="s">
        <v>11</v>
      </c>
      <c r="K84" s="1" t="s">
        <v>12</v>
      </c>
    </row>
    <row r="85" spans="1:11" ht="15.75" thickBot="1" x14ac:dyDescent="0.3">
      <c r="A85" s="3" t="s">
        <v>13</v>
      </c>
      <c r="B85" s="3">
        <v>2</v>
      </c>
      <c r="C85" s="3">
        <v>3</v>
      </c>
      <c r="D85" s="3">
        <v>4</v>
      </c>
      <c r="E85" s="3">
        <v>5</v>
      </c>
      <c r="F85" s="3">
        <v>6</v>
      </c>
      <c r="G85" s="3">
        <v>7</v>
      </c>
      <c r="H85" s="3">
        <v>8</v>
      </c>
      <c r="I85" s="3">
        <v>9</v>
      </c>
      <c r="J85" s="3">
        <v>10</v>
      </c>
      <c r="K85" s="3">
        <v>13</v>
      </c>
    </row>
    <row r="86" spans="1:11" ht="28.5" x14ac:dyDescent="0.25">
      <c r="A86" s="49">
        <v>1</v>
      </c>
      <c r="B86" s="50" t="s">
        <v>347</v>
      </c>
      <c r="C86" s="51" t="s">
        <v>348</v>
      </c>
      <c r="D86" s="51" t="s">
        <v>349</v>
      </c>
      <c r="E86" s="52" t="s">
        <v>350</v>
      </c>
      <c r="F86" s="50"/>
      <c r="G86" s="50" t="s">
        <v>19</v>
      </c>
      <c r="H86" s="50">
        <v>32</v>
      </c>
      <c r="I86" s="50">
        <v>2.0099999999999998</v>
      </c>
      <c r="J86" s="53">
        <f t="shared" ref="J86:J96" si="4">I86*H86</f>
        <v>64.319999999999993</v>
      </c>
      <c r="K86" s="54" t="s">
        <v>20</v>
      </c>
    </row>
    <row r="87" spans="1:11" ht="28.5" x14ac:dyDescent="0.25">
      <c r="A87" s="33">
        <f t="shared" ref="A87:A96" si="5">A86+1</f>
        <v>2</v>
      </c>
      <c r="B87" s="11" t="s">
        <v>351</v>
      </c>
      <c r="C87" s="12" t="s">
        <v>348</v>
      </c>
      <c r="D87" s="12" t="s">
        <v>352</v>
      </c>
      <c r="E87" s="13" t="s">
        <v>353</v>
      </c>
      <c r="F87" s="11"/>
      <c r="G87" s="11" t="s">
        <v>19</v>
      </c>
      <c r="H87" s="11">
        <v>35</v>
      </c>
      <c r="I87" s="11">
        <v>0.22</v>
      </c>
      <c r="J87" s="14">
        <f t="shared" si="4"/>
        <v>7.7</v>
      </c>
      <c r="K87" s="34" t="s">
        <v>20</v>
      </c>
    </row>
    <row r="88" spans="1:11" ht="28.5" x14ac:dyDescent="0.25">
      <c r="A88" s="33">
        <f t="shared" si="5"/>
        <v>3</v>
      </c>
      <c r="B88" s="11" t="s">
        <v>354</v>
      </c>
      <c r="C88" s="12" t="s">
        <v>348</v>
      </c>
      <c r="D88" s="12" t="s">
        <v>352</v>
      </c>
      <c r="E88" s="13" t="s">
        <v>355</v>
      </c>
      <c r="F88" s="11"/>
      <c r="G88" s="11" t="s">
        <v>19</v>
      </c>
      <c r="H88" s="11">
        <v>30</v>
      </c>
      <c r="I88" s="11">
        <v>0.22</v>
      </c>
      <c r="J88" s="14">
        <f t="shared" si="4"/>
        <v>6.6</v>
      </c>
      <c r="K88" s="34" t="s">
        <v>20</v>
      </c>
    </row>
    <row r="89" spans="1:11" ht="28.5" x14ac:dyDescent="0.25">
      <c r="A89" s="33">
        <f t="shared" si="5"/>
        <v>4</v>
      </c>
      <c r="B89" s="11" t="s">
        <v>119</v>
      </c>
      <c r="C89" s="12" t="s">
        <v>120</v>
      </c>
      <c r="D89" s="12" t="s">
        <v>121</v>
      </c>
      <c r="E89" s="13" t="s">
        <v>166</v>
      </c>
      <c r="F89" s="11"/>
      <c r="G89" s="11" t="s">
        <v>356</v>
      </c>
      <c r="H89" s="11">
        <v>24</v>
      </c>
      <c r="I89" s="11">
        <v>10.4</v>
      </c>
      <c r="J89" s="14">
        <f t="shared" si="4"/>
        <v>249.60000000000002</v>
      </c>
      <c r="K89" s="34" t="s">
        <v>20</v>
      </c>
    </row>
    <row r="90" spans="1:11" ht="28.5" x14ac:dyDescent="0.25">
      <c r="A90" s="33">
        <f t="shared" si="5"/>
        <v>5</v>
      </c>
      <c r="B90" s="11" t="s">
        <v>357</v>
      </c>
      <c r="C90" s="12" t="s">
        <v>120</v>
      </c>
      <c r="D90" s="12" t="s">
        <v>358</v>
      </c>
      <c r="E90" s="13" t="s">
        <v>166</v>
      </c>
      <c r="F90" s="11"/>
      <c r="G90" s="11" t="s">
        <v>356</v>
      </c>
      <c r="H90" s="11">
        <v>83</v>
      </c>
      <c r="I90" s="11">
        <v>7.05</v>
      </c>
      <c r="J90" s="14">
        <f t="shared" si="4"/>
        <v>585.15</v>
      </c>
      <c r="K90" s="34" t="s">
        <v>20</v>
      </c>
    </row>
    <row r="91" spans="1:11" ht="28.5" x14ac:dyDescent="0.25">
      <c r="A91" s="33">
        <f t="shared" si="5"/>
        <v>6</v>
      </c>
      <c r="B91" s="11" t="s">
        <v>124</v>
      </c>
      <c r="C91" s="12" t="s">
        <v>359</v>
      </c>
      <c r="D91" s="12" t="s">
        <v>126</v>
      </c>
      <c r="E91" s="13" t="s">
        <v>302</v>
      </c>
      <c r="F91" s="11"/>
      <c r="G91" s="11" t="s">
        <v>372</v>
      </c>
      <c r="H91" s="11">
        <v>5.5</v>
      </c>
      <c r="I91" s="11">
        <v>47.1</v>
      </c>
      <c r="J91" s="14">
        <f t="shared" si="4"/>
        <v>259.05</v>
      </c>
      <c r="K91" s="34" t="s">
        <v>20</v>
      </c>
    </row>
    <row r="92" spans="1:11" ht="28.5" x14ac:dyDescent="0.25">
      <c r="A92" s="33">
        <f t="shared" si="5"/>
        <v>7</v>
      </c>
      <c r="B92" s="11" t="s">
        <v>360</v>
      </c>
      <c r="C92" s="12" t="s">
        <v>361</v>
      </c>
      <c r="D92" s="12" t="s">
        <v>362</v>
      </c>
      <c r="E92" s="13" t="s">
        <v>363</v>
      </c>
      <c r="F92" s="11"/>
      <c r="G92" s="11" t="s">
        <v>356</v>
      </c>
      <c r="H92" s="11">
        <v>33</v>
      </c>
      <c r="I92" s="11">
        <v>2.83</v>
      </c>
      <c r="J92" s="14">
        <f t="shared" si="4"/>
        <v>93.39</v>
      </c>
      <c r="K92" s="34" t="s">
        <v>20</v>
      </c>
    </row>
    <row r="93" spans="1:11" ht="28.5" x14ac:dyDescent="0.25">
      <c r="A93" s="33">
        <f t="shared" si="5"/>
        <v>8</v>
      </c>
      <c r="B93" s="11" t="s">
        <v>364</v>
      </c>
      <c r="C93" s="12" t="s">
        <v>361</v>
      </c>
      <c r="D93" s="12" t="s">
        <v>362</v>
      </c>
      <c r="E93" s="13" t="s">
        <v>365</v>
      </c>
      <c r="F93" s="11"/>
      <c r="G93" s="11" t="s">
        <v>356</v>
      </c>
      <c r="H93" s="11">
        <v>27</v>
      </c>
      <c r="I93" s="11">
        <v>2.83</v>
      </c>
      <c r="J93" s="14">
        <f t="shared" si="4"/>
        <v>76.41</v>
      </c>
      <c r="K93" s="34" t="s">
        <v>20</v>
      </c>
    </row>
    <row r="94" spans="1:11" ht="42.75" x14ac:dyDescent="0.25">
      <c r="A94" s="33">
        <f t="shared" si="5"/>
        <v>9</v>
      </c>
      <c r="B94" s="11" t="s">
        <v>366</v>
      </c>
      <c r="C94" s="12" t="s">
        <v>359</v>
      </c>
      <c r="D94" s="12" t="s">
        <v>367</v>
      </c>
      <c r="E94" s="13" t="s">
        <v>368</v>
      </c>
      <c r="F94" s="11"/>
      <c r="G94" s="11" t="s">
        <v>19</v>
      </c>
      <c r="H94" s="11">
        <v>1</v>
      </c>
      <c r="I94" s="11">
        <v>10.8</v>
      </c>
      <c r="J94" s="14">
        <f t="shared" si="4"/>
        <v>10.8</v>
      </c>
      <c r="K94" s="34" t="s">
        <v>20</v>
      </c>
    </row>
    <row r="95" spans="1:11" ht="42.75" x14ac:dyDescent="0.25">
      <c r="A95" s="33">
        <f t="shared" si="5"/>
        <v>10</v>
      </c>
      <c r="B95" s="11" t="s">
        <v>300</v>
      </c>
      <c r="C95" s="12" t="s">
        <v>359</v>
      </c>
      <c r="D95" s="12" t="s">
        <v>369</v>
      </c>
      <c r="E95" s="13" t="s">
        <v>368</v>
      </c>
      <c r="F95" s="11"/>
      <c r="G95" s="11" t="s">
        <v>19</v>
      </c>
      <c r="H95" s="11">
        <v>1</v>
      </c>
      <c r="I95" s="11">
        <v>0.88</v>
      </c>
      <c r="J95" s="14">
        <f t="shared" si="4"/>
        <v>0.88</v>
      </c>
      <c r="K95" s="34" t="s">
        <v>20</v>
      </c>
    </row>
    <row r="96" spans="1:11" ht="29.25" thickBot="1" x14ac:dyDescent="0.3">
      <c r="A96" s="35">
        <f t="shared" si="5"/>
        <v>11</v>
      </c>
      <c r="B96" s="36" t="s">
        <v>124</v>
      </c>
      <c r="C96" s="37" t="s">
        <v>125</v>
      </c>
      <c r="D96" s="37" t="s">
        <v>370</v>
      </c>
      <c r="E96" s="38" t="s">
        <v>371</v>
      </c>
      <c r="F96" s="36"/>
      <c r="G96" s="36" t="s">
        <v>19</v>
      </c>
      <c r="H96" s="36">
        <v>122</v>
      </c>
      <c r="I96" s="36">
        <v>1.8</v>
      </c>
      <c r="J96" s="39">
        <f t="shared" si="4"/>
        <v>219.6</v>
      </c>
      <c r="K96" s="40" t="s">
        <v>20</v>
      </c>
    </row>
    <row r="98" spans="1:11" x14ac:dyDescent="0.25">
      <c r="A98" s="24" t="s">
        <v>634</v>
      </c>
      <c r="B98" s="24"/>
    </row>
    <row r="99" spans="1:11" ht="15.75" thickBot="1" x14ac:dyDescent="0.3">
      <c r="A99" s="24" t="s">
        <v>118</v>
      </c>
      <c r="B99" s="24"/>
    </row>
    <row r="100" spans="1:11" ht="45.75" thickBot="1" x14ac:dyDescent="0.3">
      <c r="A100" s="1" t="s">
        <v>2</v>
      </c>
      <c r="B100" s="1" t="s">
        <v>3</v>
      </c>
      <c r="C100" s="1" t="s">
        <v>4</v>
      </c>
      <c r="D100" s="1" t="s">
        <v>5</v>
      </c>
      <c r="E100" s="1" t="s">
        <v>6</v>
      </c>
      <c r="F100" s="1" t="s">
        <v>7</v>
      </c>
      <c r="G100" s="1" t="s">
        <v>8</v>
      </c>
      <c r="H100" s="1" t="s">
        <v>9</v>
      </c>
      <c r="I100" s="1" t="s">
        <v>10</v>
      </c>
      <c r="J100" s="1" t="s">
        <v>11</v>
      </c>
      <c r="K100" s="1" t="s">
        <v>12</v>
      </c>
    </row>
    <row r="101" spans="1:11" ht="15.75" thickBot="1" x14ac:dyDescent="0.3">
      <c r="A101" s="3" t="s">
        <v>13</v>
      </c>
      <c r="B101" s="3">
        <v>2</v>
      </c>
      <c r="C101" s="3">
        <v>3</v>
      </c>
      <c r="D101" s="3">
        <v>4</v>
      </c>
      <c r="E101" s="3">
        <v>5</v>
      </c>
      <c r="F101" s="3">
        <v>6</v>
      </c>
      <c r="G101" s="3">
        <v>7</v>
      </c>
      <c r="H101" s="3">
        <v>8</v>
      </c>
      <c r="I101" s="3">
        <v>9</v>
      </c>
      <c r="J101" s="3">
        <v>10</v>
      </c>
      <c r="K101" s="3">
        <v>13</v>
      </c>
    </row>
    <row r="102" spans="1:11" ht="28.5" x14ac:dyDescent="0.25">
      <c r="A102" s="49">
        <v>1</v>
      </c>
      <c r="B102" s="50" t="s">
        <v>357</v>
      </c>
      <c r="C102" s="51" t="s">
        <v>120</v>
      </c>
      <c r="D102" s="51" t="s">
        <v>358</v>
      </c>
      <c r="E102" s="52" t="s">
        <v>166</v>
      </c>
      <c r="F102" s="50"/>
      <c r="G102" s="50" t="s">
        <v>123</v>
      </c>
      <c r="H102" s="50">
        <v>20</v>
      </c>
      <c r="I102" s="53">
        <v>7.05</v>
      </c>
      <c r="J102" s="53">
        <f t="shared" ref="J102:J105" si="6">H102*I102</f>
        <v>141</v>
      </c>
      <c r="K102" s="54" t="s">
        <v>20</v>
      </c>
    </row>
    <row r="103" spans="1:11" ht="28.5" x14ac:dyDescent="0.25">
      <c r="A103" s="33">
        <f t="shared" ref="A103:A105" si="7">A102+1</f>
        <v>2</v>
      </c>
      <c r="B103" s="11" t="s">
        <v>124</v>
      </c>
      <c r="C103" s="12" t="s">
        <v>125</v>
      </c>
      <c r="D103" s="12" t="s">
        <v>126</v>
      </c>
      <c r="E103" s="13" t="s">
        <v>368</v>
      </c>
      <c r="F103" s="11"/>
      <c r="G103" s="11" t="s">
        <v>128</v>
      </c>
      <c r="H103" s="11">
        <v>2</v>
      </c>
      <c r="I103" s="14">
        <v>47.1</v>
      </c>
      <c r="J103" s="14">
        <f t="shared" si="6"/>
        <v>94.2</v>
      </c>
      <c r="K103" s="34" t="s">
        <v>20</v>
      </c>
    </row>
    <row r="104" spans="1:11" ht="28.5" x14ac:dyDescent="0.25">
      <c r="A104" s="33">
        <f t="shared" si="7"/>
        <v>3</v>
      </c>
      <c r="B104" s="11" t="s">
        <v>635</v>
      </c>
      <c r="C104" s="12" t="s">
        <v>361</v>
      </c>
      <c r="D104" s="12" t="s">
        <v>362</v>
      </c>
      <c r="E104" s="13" t="s">
        <v>636</v>
      </c>
      <c r="F104" s="11"/>
      <c r="G104" s="11" t="s">
        <v>123</v>
      </c>
      <c r="H104" s="11">
        <v>10</v>
      </c>
      <c r="I104" s="14">
        <v>2.83</v>
      </c>
      <c r="J104" s="14">
        <f t="shared" si="6"/>
        <v>28.3</v>
      </c>
      <c r="K104" s="34" t="s">
        <v>20</v>
      </c>
    </row>
    <row r="105" spans="1:11" ht="29.25" thickBot="1" x14ac:dyDescent="0.3">
      <c r="A105" s="35">
        <f t="shared" si="7"/>
        <v>4</v>
      </c>
      <c r="B105" s="36" t="s">
        <v>637</v>
      </c>
      <c r="C105" s="37" t="s">
        <v>348</v>
      </c>
      <c r="D105" s="37" t="s">
        <v>342</v>
      </c>
      <c r="E105" s="38" t="s">
        <v>154</v>
      </c>
      <c r="F105" s="36"/>
      <c r="G105" s="36" t="s">
        <v>123</v>
      </c>
      <c r="H105" s="36">
        <v>10</v>
      </c>
      <c r="I105" s="39">
        <v>0.22</v>
      </c>
      <c r="J105" s="39">
        <f t="shared" si="6"/>
        <v>2.2000000000000002</v>
      </c>
      <c r="K105" s="40" t="s">
        <v>20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workbookViewId="0">
      <selection sqref="A1:K1"/>
    </sheetView>
  </sheetViews>
  <sheetFormatPr defaultRowHeight="15" x14ac:dyDescent="0.25"/>
  <cols>
    <col min="2" max="2" width="21.140625" customWidth="1"/>
    <col min="3" max="3" width="20.140625" customWidth="1"/>
    <col min="4" max="4" width="25.85546875" customWidth="1"/>
    <col min="5" max="5" width="28.85546875" customWidth="1"/>
    <col min="6" max="6" width="13" customWidth="1"/>
    <col min="9" max="9" width="12.5703125" customWidth="1"/>
    <col min="10" max="10" width="13.5703125" customWidth="1"/>
    <col min="11" max="11" width="14.85546875" customWidth="1"/>
  </cols>
  <sheetData>
    <row r="1" spans="1:11" x14ac:dyDescent="0.25">
      <c r="A1" s="60" t="s">
        <v>868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3" spans="1:11" x14ac:dyDescent="0.25">
      <c r="A3" s="24" t="s">
        <v>1</v>
      </c>
      <c r="B3" s="25"/>
    </row>
    <row r="4" spans="1:11" ht="15.75" thickBot="1" x14ac:dyDescent="0.3">
      <c r="A4" s="24" t="s">
        <v>638</v>
      </c>
      <c r="B4" s="25"/>
    </row>
    <row r="5" spans="1:11" ht="45.75" thickBo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</row>
    <row r="6" spans="1:11" ht="15.75" thickBo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13</v>
      </c>
    </row>
    <row r="7" spans="1:11" ht="28.5" x14ac:dyDescent="0.25">
      <c r="A7" s="33">
        <v>1</v>
      </c>
      <c r="B7" s="11" t="s">
        <v>129</v>
      </c>
      <c r="C7" s="12" t="s">
        <v>130</v>
      </c>
      <c r="D7" s="12" t="s">
        <v>131</v>
      </c>
      <c r="E7" s="13" t="s">
        <v>132</v>
      </c>
      <c r="F7" s="11" t="s">
        <v>66</v>
      </c>
      <c r="G7" s="11" t="s">
        <v>123</v>
      </c>
      <c r="H7" s="11">
        <v>1</v>
      </c>
      <c r="I7" s="14">
        <v>5.23</v>
      </c>
      <c r="J7" s="14">
        <f t="shared" ref="J7:J11" si="0">H7*I7</f>
        <v>5.23</v>
      </c>
      <c r="K7" s="34" t="s">
        <v>20</v>
      </c>
    </row>
    <row r="8" spans="1:11" s="32" customFormat="1" ht="28.5" x14ac:dyDescent="0.25">
      <c r="A8" s="33">
        <f t="shared" ref="A8:A11" si="1">A7+1</f>
        <v>2</v>
      </c>
      <c r="B8" s="11" t="s">
        <v>144</v>
      </c>
      <c r="C8" s="12" t="s">
        <v>130</v>
      </c>
      <c r="D8" s="12" t="s">
        <v>145</v>
      </c>
      <c r="E8" s="13" t="s">
        <v>146</v>
      </c>
      <c r="F8" s="11" t="s">
        <v>66</v>
      </c>
      <c r="G8" s="11" t="s">
        <v>123</v>
      </c>
      <c r="H8" s="11">
        <v>3.5</v>
      </c>
      <c r="I8" s="14">
        <v>36.6</v>
      </c>
      <c r="J8" s="14">
        <f t="shared" si="0"/>
        <v>128.1</v>
      </c>
      <c r="K8" s="34" t="s">
        <v>20</v>
      </c>
    </row>
    <row r="9" spans="1:11" s="32" customFormat="1" ht="28.5" x14ac:dyDescent="0.25">
      <c r="A9" s="33">
        <f t="shared" si="1"/>
        <v>3</v>
      </c>
      <c r="B9" s="11" t="s">
        <v>147</v>
      </c>
      <c r="C9" s="12" t="s">
        <v>130</v>
      </c>
      <c r="D9" s="12" t="s">
        <v>148</v>
      </c>
      <c r="E9" s="13" t="s">
        <v>146</v>
      </c>
      <c r="F9" s="11" t="s">
        <v>66</v>
      </c>
      <c r="G9" s="11" t="s">
        <v>123</v>
      </c>
      <c r="H9" s="11">
        <v>6.2</v>
      </c>
      <c r="I9" s="14">
        <v>52.28</v>
      </c>
      <c r="J9" s="14">
        <f t="shared" si="0"/>
        <v>324.13600000000002</v>
      </c>
      <c r="K9" s="34" t="s">
        <v>20</v>
      </c>
    </row>
    <row r="10" spans="1:11" s="32" customFormat="1" ht="28.5" x14ac:dyDescent="0.25">
      <c r="A10" s="33">
        <f t="shared" si="1"/>
        <v>4</v>
      </c>
      <c r="B10" s="11" t="s">
        <v>149</v>
      </c>
      <c r="C10" s="12" t="s">
        <v>130</v>
      </c>
      <c r="D10" s="12" t="s">
        <v>150</v>
      </c>
      <c r="E10" s="13" t="s">
        <v>151</v>
      </c>
      <c r="F10" s="11" t="s">
        <v>66</v>
      </c>
      <c r="G10" s="11" t="s">
        <v>123</v>
      </c>
      <c r="H10" s="11">
        <v>1.3</v>
      </c>
      <c r="I10" s="14">
        <v>5.4</v>
      </c>
      <c r="J10" s="14">
        <f t="shared" si="0"/>
        <v>7.0200000000000005</v>
      </c>
      <c r="K10" s="34" t="s">
        <v>20</v>
      </c>
    </row>
    <row r="11" spans="1:11" s="32" customFormat="1" ht="29.25" thickBot="1" x14ac:dyDescent="0.3">
      <c r="A11" s="35">
        <f t="shared" si="1"/>
        <v>5</v>
      </c>
      <c r="B11" s="36" t="s">
        <v>199</v>
      </c>
      <c r="C11" s="37" t="s">
        <v>130</v>
      </c>
      <c r="D11" s="37" t="s">
        <v>200</v>
      </c>
      <c r="E11" s="38" t="s">
        <v>201</v>
      </c>
      <c r="F11" s="36" t="s">
        <v>66</v>
      </c>
      <c r="G11" s="36" t="s">
        <v>123</v>
      </c>
      <c r="H11" s="36">
        <v>400</v>
      </c>
      <c r="I11" s="39">
        <v>1.9</v>
      </c>
      <c r="J11" s="39">
        <f t="shared" si="0"/>
        <v>760</v>
      </c>
      <c r="K11" s="40" t="s">
        <v>20</v>
      </c>
    </row>
    <row r="12" spans="1:11" s="32" customFormat="1" x14ac:dyDescent="0.25">
      <c r="A12" s="26"/>
      <c r="B12" s="27"/>
      <c r="C12" s="28"/>
      <c r="D12" s="28"/>
      <c r="E12" s="29"/>
      <c r="F12" s="27"/>
      <c r="G12" s="27"/>
      <c r="H12" s="27"/>
      <c r="I12" s="30"/>
      <c r="J12" s="30"/>
      <c r="K12" s="31"/>
    </row>
    <row r="13" spans="1:11" s="32" customFormat="1" x14ac:dyDescent="0.25">
      <c r="A13" s="24" t="s">
        <v>282</v>
      </c>
      <c r="B13" s="25"/>
      <c r="C13"/>
      <c r="D13"/>
      <c r="E13"/>
      <c r="F13"/>
      <c r="G13"/>
      <c r="H13"/>
      <c r="I13"/>
      <c r="J13"/>
      <c r="K13"/>
    </row>
    <row r="14" spans="1:11" s="32" customFormat="1" ht="15.75" thickBot="1" x14ac:dyDescent="0.3">
      <c r="A14" s="24" t="s">
        <v>638</v>
      </c>
      <c r="B14" s="25"/>
      <c r="C14"/>
      <c r="D14"/>
      <c r="E14"/>
      <c r="F14"/>
      <c r="G14"/>
      <c r="H14"/>
      <c r="I14"/>
      <c r="J14"/>
      <c r="K14"/>
    </row>
    <row r="15" spans="1:11" s="32" customFormat="1" ht="45.75" thickBot="1" x14ac:dyDescent="0.3">
      <c r="A15" s="1" t="s">
        <v>2</v>
      </c>
      <c r="B15" s="1" t="s">
        <v>3</v>
      </c>
      <c r="C15" s="1" t="s">
        <v>4</v>
      </c>
      <c r="D15" s="1" t="s">
        <v>5</v>
      </c>
      <c r="E15" s="1" t="s">
        <v>6</v>
      </c>
      <c r="F15" s="1" t="s">
        <v>7</v>
      </c>
      <c r="G15" s="1" t="s">
        <v>8</v>
      </c>
      <c r="H15" s="1" t="s">
        <v>9</v>
      </c>
      <c r="I15" s="1" t="s">
        <v>10</v>
      </c>
      <c r="J15" s="1" t="s">
        <v>11</v>
      </c>
      <c r="K15" s="1" t="s">
        <v>12</v>
      </c>
    </row>
    <row r="16" spans="1:11" s="32" customFormat="1" ht="15.75" thickBot="1" x14ac:dyDescent="0.3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13</v>
      </c>
    </row>
    <row r="17" spans="1:11" s="32" customFormat="1" ht="28.5" x14ac:dyDescent="0.25">
      <c r="A17" s="33">
        <v>1</v>
      </c>
      <c r="B17" s="11" t="s">
        <v>291</v>
      </c>
      <c r="C17" s="12" t="s">
        <v>130</v>
      </c>
      <c r="D17" s="12" t="s">
        <v>292</v>
      </c>
      <c r="E17" s="13" t="s">
        <v>146</v>
      </c>
      <c r="F17" s="11"/>
      <c r="G17" s="11" t="s">
        <v>123</v>
      </c>
      <c r="H17" s="11">
        <v>9.3000000000000007</v>
      </c>
      <c r="I17" s="14">
        <v>92.55</v>
      </c>
      <c r="J17" s="14">
        <f t="shared" ref="J17:J20" si="2">I17*H17</f>
        <v>860.71500000000003</v>
      </c>
      <c r="K17" s="34" t="s">
        <v>20</v>
      </c>
    </row>
    <row r="18" spans="1:11" s="32" customFormat="1" ht="28.5" x14ac:dyDescent="0.25">
      <c r="A18" s="33">
        <f t="shared" ref="A18:A20" si="3">A17+1</f>
        <v>2</v>
      </c>
      <c r="B18" s="11" t="s">
        <v>147</v>
      </c>
      <c r="C18" s="12" t="s">
        <v>130</v>
      </c>
      <c r="D18" s="12" t="s">
        <v>293</v>
      </c>
      <c r="E18" s="13" t="s">
        <v>146</v>
      </c>
      <c r="F18" s="11"/>
      <c r="G18" s="11" t="s">
        <v>123</v>
      </c>
      <c r="H18" s="11">
        <v>3.6</v>
      </c>
      <c r="I18" s="14">
        <v>52.28</v>
      </c>
      <c r="J18" s="14">
        <f t="shared" si="2"/>
        <v>188.208</v>
      </c>
      <c r="K18" s="34" t="s">
        <v>20</v>
      </c>
    </row>
    <row r="19" spans="1:11" s="32" customFormat="1" ht="28.5" x14ac:dyDescent="0.25">
      <c r="A19" s="33">
        <f t="shared" si="3"/>
        <v>3</v>
      </c>
      <c r="B19" s="11" t="s">
        <v>144</v>
      </c>
      <c r="C19" s="12" t="s">
        <v>130</v>
      </c>
      <c r="D19" s="12" t="s">
        <v>294</v>
      </c>
      <c r="E19" s="13" t="s">
        <v>146</v>
      </c>
      <c r="F19" s="11"/>
      <c r="G19" s="11" t="s">
        <v>123</v>
      </c>
      <c r="H19" s="11">
        <v>1.2</v>
      </c>
      <c r="I19" s="14">
        <v>36.6</v>
      </c>
      <c r="J19" s="14">
        <f t="shared" si="2"/>
        <v>43.92</v>
      </c>
      <c r="K19" s="34" t="s">
        <v>20</v>
      </c>
    </row>
    <row r="20" spans="1:11" s="32" customFormat="1" ht="29.25" thickBot="1" x14ac:dyDescent="0.3">
      <c r="A20" s="35">
        <f t="shared" si="3"/>
        <v>4</v>
      </c>
      <c r="B20" s="36" t="s">
        <v>295</v>
      </c>
      <c r="C20" s="37" t="s">
        <v>130</v>
      </c>
      <c r="D20" s="37" t="s">
        <v>296</v>
      </c>
      <c r="E20" s="38" t="s">
        <v>297</v>
      </c>
      <c r="F20" s="36"/>
      <c r="G20" s="36" t="s">
        <v>123</v>
      </c>
      <c r="H20" s="36">
        <v>0.35</v>
      </c>
      <c r="I20" s="39">
        <v>6.36</v>
      </c>
      <c r="J20" s="39">
        <f t="shared" si="2"/>
        <v>2.226</v>
      </c>
      <c r="K20" s="40" t="s">
        <v>20</v>
      </c>
    </row>
    <row r="21" spans="1:11" s="32" customFormat="1" x14ac:dyDescent="0.25">
      <c r="A21" s="26"/>
      <c r="B21" s="27"/>
      <c r="C21" s="28"/>
      <c r="D21" s="28"/>
      <c r="E21" s="29"/>
      <c r="F21" s="27"/>
      <c r="G21" s="27"/>
      <c r="H21" s="27"/>
      <c r="I21" s="30"/>
      <c r="J21" s="30"/>
      <c r="K21" s="31"/>
    </row>
    <row r="22" spans="1:11" x14ac:dyDescent="0.25">
      <c r="A22" s="24" t="s">
        <v>373</v>
      </c>
      <c r="B22" s="25"/>
    </row>
    <row r="23" spans="1:11" ht="15.75" thickBot="1" x14ac:dyDescent="0.3">
      <c r="A23" s="24" t="s">
        <v>638</v>
      </c>
      <c r="B23" s="25"/>
    </row>
    <row r="24" spans="1:11" ht="45.75" thickBot="1" x14ac:dyDescent="0.3">
      <c r="A24" s="1" t="s">
        <v>2</v>
      </c>
      <c r="B24" s="1" t="s">
        <v>3</v>
      </c>
      <c r="C24" s="1" t="s">
        <v>4</v>
      </c>
      <c r="D24" s="1" t="s">
        <v>5</v>
      </c>
      <c r="E24" s="1" t="s">
        <v>6</v>
      </c>
      <c r="F24" s="1" t="s">
        <v>7</v>
      </c>
      <c r="G24" s="1" t="s">
        <v>8</v>
      </c>
      <c r="H24" s="1" t="s">
        <v>9</v>
      </c>
      <c r="I24" s="1" t="s">
        <v>10</v>
      </c>
      <c r="J24" s="1" t="s">
        <v>11</v>
      </c>
      <c r="K24" s="1" t="s">
        <v>12</v>
      </c>
    </row>
    <row r="25" spans="1:11" ht="15.75" thickBot="1" x14ac:dyDescent="0.3">
      <c r="A25" s="3">
        <v>1</v>
      </c>
      <c r="B25" s="3">
        <v>2</v>
      </c>
      <c r="C25" s="3">
        <v>3</v>
      </c>
      <c r="D25" s="3">
        <v>4</v>
      </c>
      <c r="E25" s="3">
        <v>5</v>
      </c>
      <c r="F25" s="3">
        <v>6</v>
      </c>
      <c r="G25" s="3">
        <v>7</v>
      </c>
      <c r="H25" s="3">
        <v>8</v>
      </c>
      <c r="I25" s="3">
        <v>9</v>
      </c>
      <c r="J25" s="3">
        <v>10</v>
      </c>
      <c r="K25" s="3">
        <v>13</v>
      </c>
    </row>
    <row r="26" spans="1:11" ht="28.5" x14ac:dyDescent="0.25">
      <c r="A26" s="4" t="s">
        <v>13</v>
      </c>
      <c r="B26" s="11" t="s">
        <v>374</v>
      </c>
      <c r="C26" s="12" t="s">
        <v>375</v>
      </c>
      <c r="D26" s="12" t="s">
        <v>376</v>
      </c>
      <c r="E26" s="13" t="s">
        <v>377</v>
      </c>
      <c r="F26" s="11"/>
      <c r="G26" s="11" t="s">
        <v>123</v>
      </c>
      <c r="H26" s="11">
        <v>5</v>
      </c>
      <c r="I26" s="11">
        <v>223.92</v>
      </c>
      <c r="J26" s="11">
        <f>I26*H26</f>
        <v>1119.5999999999999</v>
      </c>
      <c r="K26" s="9" t="s">
        <v>20</v>
      </c>
    </row>
    <row r="27" spans="1:11" ht="28.5" x14ac:dyDescent="0.25">
      <c r="A27" s="10">
        <f>A26+1</f>
        <v>2</v>
      </c>
      <c r="B27" s="11" t="s">
        <v>378</v>
      </c>
      <c r="C27" s="12" t="s">
        <v>375</v>
      </c>
      <c r="D27" s="12" t="s">
        <v>379</v>
      </c>
      <c r="E27" s="13" t="s">
        <v>380</v>
      </c>
      <c r="F27" s="11"/>
      <c r="G27" s="11" t="s">
        <v>123</v>
      </c>
      <c r="H27" s="11">
        <v>280</v>
      </c>
      <c r="I27" s="11">
        <v>20.18</v>
      </c>
      <c r="J27" s="14">
        <f t="shared" ref="J27:J42" si="4">I27*H27</f>
        <v>5650.4</v>
      </c>
      <c r="K27" s="15" t="s">
        <v>20</v>
      </c>
    </row>
    <row r="28" spans="1:11" ht="28.5" x14ac:dyDescent="0.25">
      <c r="A28" s="10">
        <f t="shared" ref="A28:A42" si="5">A27+1</f>
        <v>3</v>
      </c>
      <c r="B28" s="11" t="s">
        <v>381</v>
      </c>
      <c r="C28" s="12" t="s">
        <v>375</v>
      </c>
      <c r="D28" s="12" t="s">
        <v>382</v>
      </c>
      <c r="E28" s="13" t="s">
        <v>383</v>
      </c>
      <c r="F28" s="11"/>
      <c r="G28" s="11" t="s">
        <v>123</v>
      </c>
      <c r="H28" s="11">
        <v>150</v>
      </c>
      <c r="I28" s="11">
        <v>5.35</v>
      </c>
      <c r="J28" s="14">
        <f t="shared" si="4"/>
        <v>802.5</v>
      </c>
      <c r="K28" s="15" t="s">
        <v>20</v>
      </c>
    </row>
    <row r="29" spans="1:11" ht="28.5" x14ac:dyDescent="0.25">
      <c r="A29" s="10">
        <f t="shared" si="5"/>
        <v>4</v>
      </c>
      <c r="B29" s="11" t="s">
        <v>384</v>
      </c>
      <c r="C29" s="12" t="s">
        <v>375</v>
      </c>
      <c r="D29" s="12" t="s">
        <v>385</v>
      </c>
      <c r="E29" s="13" t="s">
        <v>383</v>
      </c>
      <c r="F29" s="11"/>
      <c r="G29" s="11" t="s">
        <v>123</v>
      </c>
      <c r="H29" s="11">
        <v>127</v>
      </c>
      <c r="I29" s="11">
        <v>1.85</v>
      </c>
      <c r="J29" s="14">
        <f t="shared" si="4"/>
        <v>234.95000000000002</v>
      </c>
      <c r="K29" s="15" t="s">
        <v>20</v>
      </c>
    </row>
    <row r="30" spans="1:11" ht="42.75" x14ac:dyDescent="0.25">
      <c r="A30" s="10">
        <f t="shared" si="5"/>
        <v>5</v>
      </c>
      <c r="B30" s="11" t="s">
        <v>386</v>
      </c>
      <c r="C30" s="12" t="s">
        <v>375</v>
      </c>
      <c r="D30" s="12" t="s">
        <v>387</v>
      </c>
      <c r="E30" s="13" t="s">
        <v>388</v>
      </c>
      <c r="F30" s="11"/>
      <c r="G30" s="11" t="s">
        <v>123</v>
      </c>
      <c r="H30" s="11">
        <v>4</v>
      </c>
      <c r="I30" s="11">
        <v>0.84</v>
      </c>
      <c r="J30" s="14">
        <f t="shared" si="4"/>
        <v>3.36</v>
      </c>
      <c r="K30" s="15" t="s">
        <v>20</v>
      </c>
    </row>
    <row r="31" spans="1:11" ht="28.5" x14ac:dyDescent="0.25">
      <c r="A31" s="10">
        <f t="shared" si="5"/>
        <v>6</v>
      </c>
      <c r="B31" s="11" t="s">
        <v>389</v>
      </c>
      <c r="C31" s="12" t="s">
        <v>375</v>
      </c>
      <c r="D31" s="12" t="s">
        <v>390</v>
      </c>
      <c r="E31" s="13" t="s">
        <v>380</v>
      </c>
      <c r="F31" s="11"/>
      <c r="G31" s="11" t="s">
        <v>123</v>
      </c>
      <c r="H31" s="11">
        <v>19.100000000000001</v>
      </c>
      <c r="I31" s="11">
        <v>154.19999999999999</v>
      </c>
      <c r="J31" s="14">
        <f t="shared" si="4"/>
        <v>2945.22</v>
      </c>
      <c r="K31" s="15" t="s">
        <v>20</v>
      </c>
    </row>
    <row r="32" spans="1:11" ht="28.5" x14ac:dyDescent="0.25">
      <c r="A32" s="10">
        <f t="shared" si="5"/>
        <v>7</v>
      </c>
      <c r="B32" s="11" t="s">
        <v>391</v>
      </c>
      <c r="C32" s="12" t="s">
        <v>375</v>
      </c>
      <c r="D32" s="12" t="s">
        <v>392</v>
      </c>
      <c r="E32" s="13" t="s">
        <v>377</v>
      </c>
      <c r="F32" s="11"/>
      <c r="G32" s="11" t="s">
        <v>123</v>
      </c>
      <c r="H32" s="11">
        <v>2</v>
      </c>
      <c r="I32" s="11">
        <v>299</v>
      </c>
      <c r="J32" s="14">
        <f t="shared" si="4"/>
        <v>598</v>
      </c>
      <c r="K32" s="15" t="s">
        <v>20</v>
      </c>
    </row>
    <row r="33" spans="1:11" ht="28.5" x14ac:dyDescent="0.25">
      <c r="A33" s="10">
        <f t="shared" si="5"/>
        <v>8</v>
      </c>
      <c r="B33" s="11" t="s">
        <v>393</v>
      </c>
      <c r="C33" s="12" t="s">
        <v>375</v>
      </c>
      <c r="D33" s="12" t="s">
        <v>394</v>
      </c>
      <c r="E33" s="13" t="s">
        <v>377</v>
      </c>
      <c r="F33" s="11"/>
      <c r="G33" s="11" t="s">
        <v>123</v>
      </c>
      <c r="H33" s="11">
        <v>91</v>
      </c>
      <c r="I33" s="11">
        <v>89.3</v>
      </c>
      <c r="J33" s="14">
        <f t="shared" si="4"/>
        <v>8126.3</v>
      </c>
      <c r="K33" s="15" t="s">
        <v>20</v>
      </c>
    </row>
    <row r="34" spans="1:11" ht="28.5" x14ac:dyDescent="0.25">
      <c r="A34" s="10">
        <f t="shared" si="5"/>
        <v>9</v>
      </c>
      <c r="B34" s="11" t="s">
        <v>395</v>
      </c>
      <c r="C34" s="12" t="s">
        <v>375</v>
      </c>
      <c r="D34" s="12" t="s">
        <v>396</v>
      </c>
      <c r="E34" s="13" t="s">
        <v>377</v>
      </c>
      <c r="F34" s="11"/>
      <c r="G34" s="11" t="s">
        <v>123</v>
      </c>
      <c r="H34" s="11">
        <v>6</v>
      </c>
      <c r="I34" s="11">
        <v>140.19999999999999</v>
      </c>
      <c r="J34" s="14">
        <f t="shared" si="4"/>
        <v>841.19999999999993</v>
      </c>
      <c r="K34" s="15" t="s">
        <v>20</v>
      </c>
    </row>
    <row r="35" spans="1:11" ht="28.5" x14ac:dyDescent="0.25">
      <c r="A35" s="10">
        <f t="shared" si="5"/>
        <v>10</v>
      </c>
      <c r="B35" s="11" t="s">
        <v>397</v>
      </c>
      <c r="C35" s="12" t="s">
        <v>375</v>
      </c>
      <c r="D35" s="12" t="s">
        <v>398</v>
      </c>
      <c r="E35" s="13" t="s">
        <v>383</v>
      </c>
      <c r="F35" s="11"/>
      <c r="G35" s="11" t="s">
        <v>123</v>
      </c>
      <c r="H35" s="11">
        <v>3</v>
      </c>
      <c r="I35" s="11">
        <v>49.9</v>
      </c>
      <c r="J35" s="14">
        <f t="shared" si="4"/>
        <v>149.69999999999999</v>
      </c>
      <c r="K35" s="15" t="s">
        <v>20</v>
      </c>
    </row>
    <row r="36" spans="1:11" ht="28.5" x14ac:dyDescent="0.25">
      <c r="A36" s="10">
        <f t="shared" si="5"/>
        <v>11</v>
      </c>
      <c r="B36" s="11" t="s">
        <v>399</v>
      </c>
      <c r="C36" s="12" t="s">
        <v>130</v>
      </c>
      <c r="D36" s="12" t="s">
        <v>400</v>
      </c>
      <c r="E36" s="13" t="s">
        <v>383</v>
      </c>
      <c r="F36" s="11"/>
      <c r="G36" s="11" t="s">
        <v>123</v>
      </c>
      <c r="H36" s="11">
        <v>1</v>
      </c>
      <c r="I36" s="11">
        <v>12.56</v>
      </c>
      <c r="J36" s="14">
        <f t="shared" si="4"/>
        <v>12.56</v>
      </c>
      <c r="K36" s="15" t="s">
        <v>20</v>
      </c>
    </row>
    <row r="37" spans="1:11" ht="28.5" x14ac:dyDescent="0.25">
      <c r="A37" s="10">
        <f t="shared" si="5"/>
        <v>12</v>
      </c>
      <c r="B37" s="11" t="s">
        <v>149</v>
      </c>
      <c r="C37" s="12" t="s">
        <v>375</v>
      </c>
      <c r="D37" s="12" t="s">
        <v>401</v>
      </c>
      <c r="E37" s="13" t="s">
        <v>402</v>
      </c>
      <c r="F37" s="11"/>
      <c r="G37" s="11" t="s">
        <v>123</v>
      </c>
      <c r="H37" s="11">
        <v>51</v>
      </c>
      <c r="I37" s="11">
        <v>5.4</v>
      </c>
      <c r="J37" s="14">
        <f t="shared" si="4"/>
        <v>275.40000000000003</v>
      </c>
      <c r="K37" s="15" t="s">
        <v>20</v>
      </c>
    </row>
    <row r="38" spans="1:11" ht="42.75" x14ac:dyDescent="0.25">
      <c r="A38" s="10">
        <f t="shared" si="5"/>
        <v>13</v>
      </c>
      <c r="B38" s="11" t="s">
        <v>403</v>
      </c>
      <c r="C38" s="12" t="s">
        <v>375</v>
      </c>
      <c r="D38" s="12" t="s">
        <v>404</v>
      </c>
      <c r="E38" s="13" t="s">
        <v>405</v>
      </c>
      <c r="F38" s="11"/>
      <c r="G38" s="11" t="s">
        <v>123</v>
      </c>
      <c r="H38" s="11">
        <v>150</v>
      </c>
      <c r="I38" s="11">
        <v>15.19</v>
      </c>
      <c r="J38" s="14">
        <f t="shared" si="4"/>
        <v>2278.5</v>
      </c>
      <c r="K38" s="15" t="s">
        <v>20</v>
      </c>
    </row>
    <row r="39" spans="1:11" ht="28.5" x14ac:dyDescent="0.25">
      <c r="A39" s="10">
        <f t="shared" si="5"/>
        <v>14</v>
      </c>
      <c r="B39" s="11" t="s">
        <v>406</v>
      </c>
      <c r="C39" s="12" t="s">
        <v>375</v>
      </c>
      <c r="D39" s="12" t="s">
        <v>407</v>
      </c>
      <c r="E39" s="13" t="s">
        <v>402</v>
      </c>
      <c r="F39" s="11"/>
      <c r="G39" s="11" t="s">
        <v>123</v>
      </c>
      <c r="H39" s="11">
        <v>15</v>
      </c>
      <c r="I39" s="11">
        <v>3.99</v>
      </c>
      <c r="J39" s="14">
        <f t="shared" si="4"/>
        <v>59.85</v>
      </c>
      <c r="K39" s="15" t="s">
        <v>20</v>
      </c>
    </row>
    <row r="40" spans="1:11" ht="28.5" x14ac:dyDescent="0.25">
      <c r="A40" s="10">
        <f t="shared" si="5"/>
        <v>15</v>
      </c>
      <c r="B40" s="11" t="s">
        <v>408</v>
      </c>
      <c r="C40" s="12" t="s">
        <v>375</v>
      </c>
      <c r="D40" s="12" t="s">
        <v>409</v>
      </c>
      <c r="E40" s="13" t="s">
        <v>383</v>
      </c>
      <c r="F40" s="11"/>
      <c r="G40" s="11" t="s">
        <v>123</v>
      </c>
      <c r="H40" s="11">
        <v>16.600000000000001</v>
      </c>
      <c r="I40" s="11">
        <v>2.59</v>
      </c>
      <c r="J40" s="14">
        <f t="shared" si="4"/>
        <v>42.994</v>
      </c>
      <c r="K40" s="15" t="s">
        <v>20</v>
      </c>
    </row>
    <row r="41" spans="1:11" ht="42.75" x14ac:dyDescent="0.25">
      <c r="A41" s="10">
        <f t="shared" si="5"/>
        <v>16</v>
      </c>
      <c r="B41" s="11" t="s">
        <v>410</v>
      </c>
      <c r="C41" s="12" t="s">
        <v>130</v>
      </c>
      <c r="D41" s="12" t="s">
        <v>411</v>
      </c>
      <c r="E41" s="13" t="s">
        <v>405</v>
      </c>
      <c r="F41" s="11"/>
      <c r="G41" s="11" t="s">
        <v>123</v>
      </c>
      <c r="H41" s="11">
        <v>270</v>
      </c>
      <c r="I41" s="11">
        <v>2.37</v>
      </c>
      <c r="J41" s="14">
        <f t="shared" si="4"/>
        <v>639.9</v>
      </c>
      <c r="K41" s="15" t="s">
        <v>20</v>
      </c>
    </row>
    <row r="42" spans="1:11" ht="29.25" thickBot="1" x14ac:dyDescent="0.3">
      <c r="A42" s="41">
        <f t="shared" si="5"/>
        <v>17</v>
      </c>
      <c r="B42" s="36" t="s">
        <v>412</v>
      </c>
      <c r="C42" s="37" t="s">
        <v>130</v>
      </c>
      <c r="D42" s="37" t="s">
        <v>413</v>
      </c>
      <c r="E42" s="38" t="s">
        <v>377</v>
      </c>
      <c r="F42" s="36"/>
      <c r="G42" s="36" t="s">
        <v>123</v>
      </c>
      <c r="H42" s="36">
        <v>2</v>
      </c>
      <c r="I42" s="36">
        <v>1.87</v>
      </c>
      <c r="J42" s="39">
        <f t="shared" si="4"/>
        <v>3.74</v>
      </c>
      <c r="K42" s="42" t="s">
        <v>20</v>
      </c>
    </row>
    <row r="44" spans="1:11" x14ac:dyDescent="0.25">
      <c r="A44" s="24" t="s">
        <v>634</v>
      </c>
      <c r="B44" s="25"/>
    </row>
    <row r="45" spans="1:11" ht="15.75" thickBot="1" x14ac:dyDescent="0.3">
      <c r="A45" s="24" t="s">
        <v>638</v>
      </c>
      <c r="B45" s="25"/>
    </row>
    <row r="46" spans="1:11" ht="45.75" thickBot="1" x14ac:dyDescent="0.3">
      <c r="A46" s="1" t="s">
        <v>2</v>
      </c>
      <c r="B46" s="1" t="s">
        <v>3</v>
      </c>
      <c r="C46" s="1" t="s">
        <v>4</v>
      </c>
      <c r="D46" s="1" t="s">
        <v>5</v>
      </c>
      <c r="E46" s="1" t="s">
        <v>6</v>
      </c>
      <c r="F46" s="1" t="s">
        <v>7</v>
      </c>
      <c r="G46" s="1" t="s">
        <v>8</v>
      </c>
      <c r="H46" s="1" t="s">
        <v>9</v>
      </c>
      <c r="I46" s="1" t="s">
        <v>10</v>
      </c>
      <c r="J46" s="1" t="s">
        <v>11</v>
      </c>
      <c r="K46" s="1" t="s">
        <v>12</v>
      </c>
    </row>
    <row r="47" spans="1:11" ht="15.75" thickBot="1" x14ac:dyDescent="0.3">
      <c r="A47" s="3">
        <v>1</v>
      </c>
      <c r="B47" s="3">
        <v>2</v>
      </c>
      <c r="C47" s="3">
        <v>3</v>
      </c>
      <c r="D47" s="3">
        <v>4</v>
      </c>
      <c r="E47" s="3">
        <v>5</v>
      </c>
      <c r="F47" s="3">
        <v>6</v>
      </c>
      <c r="G47" s="3">
        <v>7</v>
      </c>
      <c r="H47" s="3">
        <v>8</v>
      </c>
      <c r="I47" s="3">
        <v>9</v>
      </c>
      <c r="J47" s="3">
        <v>10</v>
      </c>
      <c r="K47" s="3">
        <v>13</v>
      </c>
    </row>
    <row r="48" spans="1:11" ht="28.5" x14ac:dyDescent="0.25">
      <c r="A48" s="4" t="s">
        <v>13</v>
      </c>
      <c r="B48" s="11" t="s">
        <v>639</v>
      </c>
      <c r="C48" s="12" t="s">
        <v>375</v>
      </c>
      <c r="D48" s="12" t="s">
        <v>640</v>
      </c>
      <c r="E48" s="13" t="s">
        <v>641</v>
      </c>
      <c r="F48" s="11"/>
      <c r="G48" s="11" t="s">
        <v>123</v>
      </c>
      <c r="H48" s="11">
        <v>40</v>
      </c>
      <c r="I48" s="14">
        <v>350.81</v>
      </c>
      <c r="J48" s="14">
        <f>H48*I48</f>
        <v>14032.4</v>
      </c>
      <c r="K48" s="9" t="s">
        <v>20</v>
      </c>
    </row>
    <row r="49" spans="1:11" ht="28.5" x14ac:dyDescent="0.25">
      <c r="A49" s="10">
        <f>A48+1</f>
        <v>2</v>
      </c>
      <c r="B49" s="11" t="s">
        <v>642</v>
      </c>
      <c r="C49" s="12" t="s">
        <v>375</v>
      </c>
      <c r="D49" s="12" t="s">
        <v>643</v>
      </c>
      <c r="E49" s="13" t="s">
        <v>644</v>
      </c>
      <c r="F49" s="11"/>
      <c r="G49" s="11" t="s">
        <v>123</v>
      </c>
      <c r="H49" s="11">
        <v>61</v>
      </c>
      <c r="I49" s="14">
        <v>219.45</v>
      </c>
      <c r="J49" s="14">
        <f t="shared" ref="J49:J84" si="6">H49*I49</f>
        <v>13386.449999999999</v>
      </c>
      <c r="K49" s="15" t="s">
        <v>20</v>
      </c>
    </row>
    <row r="50" spans="1:11" ht="28.5" x14ac:dyDescent="0.25">
      <c r="A50" s="10">
        <f t="shared" ref="A50:A84" si="7">A49+1</f>
        <v>3</v>
      </c>
      <c r="B50" s="11" t="s">
        <v>645</v>
      </c>
      <c r="C50" s="12" t="s">
        <v>375</v>
      </c>
      <c r="D50" s="12" t="s">
        <v>646</v>
      </c>
      <c r="E50" s="13" t="s">
        <v>644</v>
      </c>
      <c r="F50" s="11"/>
      <c r="G50" s="11" t="s">
        <v>123</v>
      </c>
      <c r="H50" s="11">
        <v>17</v>
      </c>
      <c r="I50" s="14">
        <v>180</v>
      </c>
      <c r="J50" s="14">
        <f t="shared" si="6"/>
        <v>3060</v>
      </c>
      <c r="K50" s="15" t="s">
        <v>20</v>
      </c>
    </row>
    <row r="51" spans="1:11" ht="28.5" x14ac:dyDescent="0.25">
      <c r="A51" s="10">
        <f t="shared" si="7"/>
        <v>4</v>
      </c>
      <c r="B51" s="11" t="s">
        <v>647</v>
      </c>
      <c r="C51" s="12" t="s">
        <v>375</v>
      </c>
      <c r="D51" s="12" t="s">
        <v>648</v>
      </c>
      <c r="E51" s="13" t="s">
        <v>649</v>
      </c>
      <c r="F51" s="11"/>
      <c r="G51" s="11" t="s">
        <v>123</v>
      </c>
      <c r="H51" s="11">
        <v>2</v>
      </c>
      <c r="I51" s="14">
        <v>157.80000000000001</v>
      </c>
      <c r="J51" s="14">
        <f t="shared" si="6"/>
        <v>315.60000000000002</v>
      </c>
      <c r="K51" s="15" t="s">
        <v>20</v>
      </c>
    </row>
    <row r="52" spans="1:11" ht="42.75" x14ac:dyDescent="0.25">
      <c r="A52" s="10">
        <f t="shared" si="7"/>
        <v>5</v>
      </c>
      <c r="B52" s="11" t="s">
        <v>650</v>
      </c>
      <c r="C52" s="12" t="s">
        <v>375</v>
      </c>
      <c r="D52" s="12" t="s">
        <v>651</v>
      </c>
      <c r="E52" s="13" t="s">
        <v>652</v>
      </c>
      <c r="F52" s="11"/>
      <c r="G52" s="11" t="s">
        <v>123</v>
      </c>
      <c r="H52" s="11">
        <v>2.1</v>
      </c>
      <c r="I52" s="14">
        <v>124.5</v>
      </c>
      <c r="J52" s="14">
        <f t="shared" si="6"/>
        <v>261.45</v>
      </c>
      <c r="K52" s="15" t="s">
        <v>20</v>
      </c>
    </row>
    <row r="53" spans="1:11" ht="28.5" x14ac:dyDescent="0.25">
      <c r="A53" s="10">
        <f t="shared" si="7"/>
        <v>6</v>
      </c>
      <c r="B53" s="11" t="s">
        <v>653</v>
      </c>
      <c r="C53" s="12" t="s">
        <v>375</v>
      </c>
      <c r="D53" s="12" t="s">
        <v>654</v>
      </c>
      <c r="E53" s="13" t="s">
        <v>649</v>
      </c>
      <c r="F53" s="11"/>
      <c r="G53" s="11" t="s">
        <v>123</v>
      </c>
      <c r="H53" s="11">
        <v>1</v>
      </c>
      <c r="I53" s="14">
        <v>102.98</v>
      </c>
      <c r="J53" s="14">
        <f t="shared" si="6"/>
        <v>102.98</v>
      </c>
      <c r="K53" s="15" t="s">
        <v>20</v>
      </c>
    </row>
    <row r="54" spans="1:11" ht="28.5" x14ac:dyDescent="0.25">
      <c r="A54" s="10">
        <f t="shared" si="7"/>
        <v>7</v>
      </c>
      <c r="B54" s="11" t="s">
        <v>655</v>
      </c>
      <c r="C54" s="12" t="s">
        <v>375</v>
      </c>
      <c r="D54" s="12" t="s">
        <v>656</v>
      </c>
      <c r="E54" s="13" t="s">
        <v>383</v>
      </c>
      <c r="F54" s="11"/>
      <c r="G54" s="11" t="s">
        <v>123</v>
      </c>
      <c r="H54" s="11">
        <v>12</v>
      </c>
      <c r="I54" s="14">
        <v>152.52000000000001</v>
      </c>
      <c r="J54" s="14">
        <f t="shared" si="6"/>
        <v>1830.2400000000002</v>
      </c>
      <c r="K54" s="15" t="s">
        <v>20</v>
      </c>
    </row>
    <row r="55" spans="1:11" ht="28.5" x14ac:dyDescent="0.25">
      <c r="A55" s="10">
        <f t="shared" si="7"/>
        <v>8</v>
      </c>
      <c r="B55" s="11" t="s">
        <v>657</v>
      </c>
      <c r="C55" s="12" t="s">
        <v>375</v>
      </c>
      <c r="D55" s="12" t="s">
        <v>658</v>
      </c>
      <c r="E55" s="13" t="s">
        <v>659</v>
      </c>
      <c r="F55" s="11"/>
      <c r="G55" s="11" t="s">
        <v>123</v>
      </c>
      <c r="H55" s="11">
        <v>4.5</v>
      </c>
      <c r="I55" s="14">
        <v>122.52</v>
      </c>
      <c r="J55" s="14">
        <f t="shared" si="6"/>
        <v>551.34</v>
      </c>
      <c r="K55" s="15" t="s">
        <v>20</v>
      </c>
    </row>
    <row r="56" spans="1:11" ht="28.5" x14ac:dyDescent="0.25">
      <c r="A56" s="10">
        <f t="shared" si="7"/>
        <v>9</v>
      </c>
      <c r="B56" s="11" t="s">
        <v>660</v>
      </c>
      <c r="C56" s="12" t="s">
        <v>375</v>
      </c>
      <c r="D56" s="12" t="s">
        <v>661</v>
      </c>
      <c r="E56" s="13" t="s">
        <v>659</v>
      </c>
      <c r="F56" s="11"/>
      <c r="G56" s="11" t="s">
        <v>123</v>
      </c>
      <c r="H56" s="11">
        <v>20</v>
      </c>
      <c r="I56" s="14">
        <v>92.56</v>
      </c>
      <c r="J56" s="14">
        <f t="shared" si="6"/>
        <v>1851.2</v>
      </c>
      <c r="K56" s="15" t="s">
        <v>20</v>
      </c>
    </row>
    <row r="57" spans="1:11" ht="28.5" x14ac:dyDescent="0.25">
      <c r="A57" s="10">
        <f t="shared" si="7"/>
        <v>10</v>
      </c>
      <c r="B57" s="11" t="s">
        <v>662</v>
      </c>
      <c r="C57" s="12" t="s">
        <v>375</v>
      </c>
      <c r="D57" s="12" t="s">
        <v>663</v>
      </c>
      <c r="E57" s="13" t="s">
        <v>383</v>
      </c>
      <c r="F57" s="11"/>
      <c r="G57" s="11" t="s">
        <v>123</v>
      </c>
      <c r="H57" s="11">
        <v>2</v>
      </c>
      <c r="I57" s="14">
        <v>125.11</v>
      </c>
      <c r="J57" s="14">
        <f t="shared" si="6"/>
        <v>250.22</v>
      </c>
      <c r="K57" s="15" t="s">
        <v>20</v>
      </c>
    </row>
    <row r="58" spans="1:11" ht="28.5" x14ac:dyDescent="0.25">
      <c r="A58" s="10">
        <f t="shared" si="7"/>
        <v>11</v>
      </c>
      <c r="B58" s="11" t="s">
        <v>664</v>
      </c>
      <c r="C58" s="12" t="s">
        <v>375</v>
      </c>
      <c r="D58" s="12" t="s">
        <v>665</v>
      </c>
      <c r="E58" s="13" t="s">
        <v>666</v>
      </c>
      <c r="F58" s="11"/>
      <c r="G58" s="11" t="s">
        <v>123</v>
      </c>
      <c r="H58" s="11">
        <v>1</v>
      </c>
      <c r="I58" s="14">
        <v>62.54</v>
      </c>
      <c r="J58" s="14">
        <f t="shared" si="6"/>
        <v>62.54</v>
      </c>
      <c r="K58" s="15" t="s">
        <v>20</v>
      </c>
    </row>
    <row r="59" spans="1:11" ht="28.5" x14ac:dyDescent="0.25">
      <c r="A59" s="10">
        <f t="shared" si="7"/>
        <v>12</v>
      </c>
      <c r="B59" s="11" t="s">
        <v>667</v>
      </c>
      <c r="C59" s="12" t="s">
        <v>375</v>
      </c>
      <c r="D59" s="12" t="s">
        <v>668</v>
      </c>
      <c r="E59" s="13" t="s">
        <v>383</v>
      </c>
      <c r="F59" s="11"/>
      <c r="G59" s="11" t="s">
        <v>123</v>
      </c>
      <c r="H59" s="11">
        <v>4</v>
      </c>
      <c r="I59" s="14">
        <v>69.91</v>
      </c>
      <c r="J59" s="14">
        <f t="shared" si="6"/>
        <v>279.64</v>
      </c>
      <c r="K59" s="15" t="s">
        <v>20</v>
      </c>
    </row>
    <row r="60" spans="1:11" ht="28.5" x14ac:dyDescent="0.25">
      <c r="A60" s="10">
        <f t="shared" si="7"/>
        <v>13</v>
      </c>
      <c r="B60" s="11" t="s">
        <v>669</v>
      </c>
      <c r="C60" s="12" t="s">
        <v>375</v>
      </c>
      <c r="D60" s="12" t="s">
        <v>670</v>
      </c>
      <c r="E60" s="13" t="s">
        <v>383</v>
      </c>
      <c r="F60" s="11"/>
      <c r="G60" s="11" t="s">
        <v>123</v>
      </c>
      <c r="H60" s="11">
        <v>4.5</v>
      </c>
      <c r="I60" s="14">
        <v>49.94</v>
      </c>
      <c r="J60" s="14">
        <f t="shared" si="6"/>
        <v>224.73</v>
      </c>
      <c r="K60" s="15" t="s">
        <v>20</v>
      </c>
    </row>
    <row r="61" spans="1:11" ht="28.5" x14ac:dyDescent="0.25">
      <c r="A61" s="10">
        <f t="shared" si="7"/>
        <v>14</v>
      </c>
      <c r="B61" s="11" t="s">
        <v>671</v>
      </c>
      <c r="C61" s="12" t="s">
        <v>375</v>
      </c>
      <c r="D61" s="12" t="s">
        <v>145</v>
      </c>
      <c r="E61" s="13" t="s">
        <v>659</v>
      </c>
      <c r="F61" s="11"/>
      <c r="G61" s="11" t="s">
        <v>123</v>
      </c>
      <c r="H61" s="11">
        <v>24</v>
      </c>
      <c r="I61" s="14">
        <v>36.6</v>
      </c>
      <c r="J61" s="14">
        <f t="shared" si="6"/>
        <v>878.40000000000009</v>
      </c>
      <c r="K61" s="15" t="s">
        <v>20</v>
      </c>
    </row>
    <row r="62" spans="1:11" ht="28.5" x14ac:dyDescent="0.25">
      <c r="A62" s="10">
        <f t="shared" si="7"/>
        <v>15</v>
      </c>
      <c r="B62" s="11" t="s">
        <v>672</v>
      </c>
      <c r="C62" s="12" t="s">
        <v>375</v>
      </c>
      <c r="D62" s="12" t="s">
        <v>673</v>
      </c>
      <c r="E62" s="13" t="s">
        <v>383</v>
      </c>
      <c r="F62" s="11"/>
      <c r="G62" s="11" t="s">
        <v>123</v>
      </c>
      <c r="H62" s="11">
        <v>9</v>
      </c>
      <c r="I62" s="14">
        <v>28.11</v>
      </c>
      <c r="J62" s="14">
        <f t="shared" si="6"/>
        <v>252.99</v>
      </c>
      <c r="K62" s="15" t="s">
        <v>20</v>
      </c>
    </row>
    <row r="63" spans="1:11" ht="28.5" x14ac:dyDescent="0.25">
      <c r="A63" s="10">
        <f t="shared" si="7"/>
        <v>16</v>
      </c>
      <c r="B63" s="11" t="s">
        <v>674</v>
      </c>
      <c r="C63" s="12" t="s">
        <v>375</v>
      </c>
      <c r="D63" s="12" t="s">
        <v>675</v>
      </c>
      <c r="E63" s="13" t="s">
        <v>383</v>
      </c>
      <c r="F63" s="11"/>
      <c r="G63" s="11" t="s">
        <v>123</v>
      </c>
      <c r="H63" s="11">
        <v>4.5</v>
      </c>
      <c r="I63" s="14">
        <v>15.45</v>
      </c>
      <c r="J63" s="14">
        <f t="shared" si="6"/>
        <v>69.524999999999991</v>
      </c>
      <c r="K63" s="15" t="s">
        <v>20</v>
      </c>
    </row>
    <row r="64" spans="1:11" ht="28.5" x14ac:dyDescent="0.25">
      <c r="A64" s="10">
        <f t="shared" si="7"/>
        <v>17</v>
      </c>
      <c r="B64" s="11" t="s">
        <v>676</v>
      </c>
      <c r="C64" s="12" t="s">
        <v>375</v>
      </c>
      <c r="D64" s="12" t="s">
        <v>131</v>
      </c>
      <c r="E64" s="13" t="s">
        <v>659</v>
      </c>
      <c r="F64" s="11"/>
      <c r="G64" s="11" t="s">
        <v>123</v>
      </c>
      <c r="H64" s="11">
        <v>102</v>
      </c>
      <c r="I64" s="14">
        <v>5.23</v>
      </c>
      <c r="J64" s="14">
        <f t="shared" si="6"/>
        <v>533.46</v>
      </c>
      <c r="K64" s="15" t="s">
        <v>20</v>
      </c>
    </row>
    <row r="65" spans="1:11" ht="28.5" x14ac:dyDescent="0.25">
      <c r="A65" s="10">
        <f t="shared" si="7"/>
        <v>18</v>
      </c>
      <c r="B65" s="11" t="s">
        <v>677</v>
      </c>
      <c r="C65" s="12" t="s">
        <v>375</v>
      </c>
      <c r="D65" s="12" t="s">
        <v>678</v>
      </c>
      <c r="E65" s="13" t="s">
        <v>201</v>
      </c>
      <c r="F65" s="11"/>
      <c r="G65" s="11" t="s">
        <v>123</v>
      </c>
      <c r="H65" s="11">
        <v>13</v>
      </c>
      <c r="I65" s="14">
        <v>4</v>
      </c>
      <c r="J65" s="14">
        <f t="shared" si="6"/>
        <v>52</v>
      </c>
      <c r="K65" s="15" t="s">
        <v>20</v>
      </c>
    </row>
    <row r="66" spans="1:11" ht="28.5" x14ac:dyDescent="0.25">
      <c r="A66" s="10">
        <f t="shared" si="7"/>
        <v>19</v>
      </c>
      <c r="B66" s="11" t="s">
        <v>679</v>
      </c>
      <c r="C66" s="12" t="s">
        <v>375</v>
      </c>
      <c r="D66" s="12" t="s">
        <v>680</v>
      </c>
      <c r="E66" s="13" t="s">
        <v>383</v>
      </c>
      <c r="F66" s="11"/>
      <c r="G66" s="11" t="s">
        <v>123</v>
      </c>
      <c r="H66" s="11">
        <v>11</v>
      </c>
      <c r="I66" s="14">
        <v>1.87</v>
      </c>
      <c r="J66" s="14">
        <f t="shared" si="6"/>
        <v>20.57</v>
      </c>
      <c r="K66" s="15" t="s">
        <v>20</v>
      </c>
    </row>
    <row r="67" spans="1:11" ht="28.5" x14ac:dyDescent="0.25">
      <c r="A67" s="10">
        <f t="shared" si="7"/>
        <v>20</v>
      </c>
      <c r="B67" s="11" t="s">
        <v>681</v>
      </c>
      <c r="C67" s="12" t="s">
        <v>375</v>
      </c>
      <c r="D67" s="12" t="s">
        <v>387</v>
      </c>
      <c r="E67" s="13" t="s">
        <v>682</v>
      </c>
      <c r="F67" s="11"/>
      <c r="G67" s="11" t="s">
        <v>123</v>
      </c>
      <c r="H67" s="11">
        <v>12</v>
      </c>
      <c r="I67" s="14">
        <v>0.83</v>
      </c>
      <c r="J67" s="14">
        <f t="shared" si="6"/>
        <v>9.9599999999999991</v>
      </c>
      <c r="K67" s="15" t="s">
        <v>20</v>
      </c>
    </row>
    <row r="68" spans="1:11" ht="28.5" x14ac:dyDescent="0.25">
      <c r="A68" s="10">
        <f t="shared" si="7"/>
        <v>21</v>
      </c>
      <c r="B68" s="11" t="s">
        <v>683</v>
      </c>
      <c r="C68" s="12" t="s">
        <v>375</v>
      </c>
      <c r="D68" s="12" t="s">
        <v>640</v>
      </c>
      <c r="E68" s="13" t="s">
        <v>641</v>
      </c>
      <c r="F68" s="11"/>
      <c r="G68" s="11" t="s">
        <v>123</v>
      </c>
      <c r="H68" s="11">
        <v>2</v>
      </c>
      <c r="I68" s="14">
        <v>350.81</v>
      </c>
      <c r="J68" s="14">
        <f t="shared" si="6"/>
        <v>701.62</v>
      </c>
      <c r="K68" s="15" t="s">
        <v>20</v>
      </c>
    </row>
    <row r="69" spans="1:11" ht="28.5" x14ac:dyDescent="0.25">
      <c r="A69" s="10">
        <f t="shared" si="7"/>
        <v>22</v>
      </c>
      <c r="B69" s="11" t="s">
        <v>642</v>
      </c>
      <c r="C69" s="12" t="s">
        <v>375</v>
      </c>
      <c r="D69" s="12" t="s">
        <v>643</v>
      </c>
      <c r="E69" s="13" t="s">
        <v>644</v>
      </c>
      <c r="F69" s="11"/>
      <c r="G69" s="11" t="s">
        <v>123</v>
      </c>
      <c r="H69" s="11">
        <v>2</v>
      </c>
      <c r="I69" s="14">
        <v>219.45</v>
      </c>
      <c r="J69" s="14">
        <f t="shared" si="6"/>
        <v>438.9</v>
      </c>
      <c r="K69" s="15" t="s">
        <v>20</v>
      </c>
    </row>
    <row r="70" spans="1:11" ht="28.5" x14ac:dyDescent="0.25">
      <c r="A70" s="10">
        <f t="shared" si="7"/>
        <v>23</v>
      </c>
      <c r="B70" s="11" t="s">
        <v>645</v>
      </c>
      <c r="C70" s="12" t="s">
        <v>375</v>
      </c>
      <c r="D70" s="12" t="s">
        <v>646</v>
      </c>
      <c r="E70" s="13" t="s">
        <v>644</v>
      </c>
      <c r="F70" s="11"/>
      <c r="G70" s="11" t="s">
        <v>123</v>
      </c>
      <c r="H70" s="11">
        <v>2</v>
      </c>
      <c r="I70" s="14">
        <v>180</v>
      </c>
      <c r="J70" s="14">
        <f t="shared" si="6"/>
        <v>360</v>
      </c>
      <c r="K70" s="15" t="s">
        <v>20</v>
      </c>
    </row>
    <row r="71" spans="1:11" ht="42.75" x14ac:dyDescent="0.25">
      <c r="A71" s="10">
        <f t="shared" si="7"/>
        <v>24</v>
      </c>
      <c r="B71" s="11" t="s">
        <v>650</v>
      </c>
      <c r="C71" s="12" t="s">
        <v>375</v>
      </c>
      <c r="D71" s="12" t="s">
        <v>651</v>
      </c>
      <c r="E71" s="13" t="s">
        <v>652</v>
      </c>
      <c r="F71" s="11"/>
      <c r="G71" s="11" t="s">
        <v>123</v>
      </c>
      <c r="H71" s="11">
        <v>2</v>
      </c>
      <c r="I71" s="14">
        <v>124.5</v>
      </c>
      <c r="J71" s="14">
        <f t="shared" si="6"/>
        <v>249</v>
      </c>
      <c r="K71" s="15" t="s">
        <v>20</v>
      </c>
    </row>
    <row r="72" spans="1:11" ht="28.5" x14ac:dyDescent="0.25">
      <c r="A72" s="10">
        <f t="shared" si="7"/>
        <v>25</v>
      </c>
      <c r="B72" s="11" t="s">
        <v>655</v>
      </c>
      <c r="C72" s="12" t="s">
        <v>375</v>
      </c>
      <c r="D72" s="12" t="s">
        <v>656</v>
      </c>
      <c r="E72" s="13" t="s">
        <v>383</v>
      </c>
      <c r="F72" s="11"/>
      <c r="G72" s="11" t="s">
        <v>123</v>
      </c>
      <c r="H72" s="11">
        <v>2</v>
      </c>
      <c r="I72" s="14">
        <v>152.52000000000001</v>
      </c>
      <c r="J72" s="14">
        <f t="shared" si="6"/>
        <v>305.04000000000002</v>
      </c>
      <c r="K72" s="15" t="s">
        <v>20</v>
      </c>
    </row>
    <row r="73" spans="1:11" ht="28.5" x14ac:dyDescent="0.25">
      <c r="A73" s="10">
        <f t="shared" si="7"/>
        <v>26</v>
      </c>
      <c r="B73" s="11" t="s">
        <v>657</v>
      </c>
      <c r="C73" s="12" t="s">
        <v>375</v>
      </c>
      <c r="D73" s="12" t="s">
        <v>658</v>
      </c>
      <c r="E73" s="13" t="s">
        <v>659</v>
      </c>
      <c r="F73" s="11"/>
      <c r="G73" s="11" t="s">
        <v>123</v>
      </c>
      <c r="H73" s="11">
        <v>2</v>
      </c>
      <c r="I73" s="14">
        <v>122.52</v>
      </c>
      <c r="J73" s="14">
        <f t="shared" si="6"/>
        <v>245.04</v>
      </c>
      <c r="K73" s="15" t="s">
        <v>20</v>
      </c>
    </row>
    <row r="74" spans="1:11" ht="28.5" x14ac:dyDescent="0.25">
      <c r="A74" s="10">
        <f t="shared" si="7"/>
        <v>27</v>
      </c>
      <c r="B74" s="11" t="s">
        <v>660</v>
      </c>
      <c r="C74" s="12" t="s">
        <v>375</v>
      </c>
      <c r="D74" s="12" t="s">
        <v>661</v>
      </c>
      <c r="E74" s="13" t="s">
        <v>659</v>
      </c>
      <c r="F74" s="11"/>
      <c r="G74" s="11" t="s">
        <v>123</v>
      </c>
      <c r="H74" s="11">
        <v>2</v>
      </c>
      <c r="I74" s="14">
        <v>92.56</v>
      </c>
      <c r="J74" s="14">
        <f t="shared" si="6"/>
        <v>185.12</v>
      </c>
      <c r="K74" s="15" t="s">
        <v>20</v>
      </c>
    </row>
    <row r="75" spans="1:11" ht="28.5" x14ac:dyDescent="0.25">
      <c r="A75" s="10">
        <f t="shared" si="7"/>
        <v>28</v>
      </c>
      <c r="B75" s="11" t="s">
        <v>662</v>
      </c>
      <c r="C75" s="12" t="s">
        <v>375</v>
      </c>
      <c r="D75" s="12" t="s">
        <v>663</v>
      </c>
      <c r="E75" s="13" t="s">
        <v>383</v>
      </c>
      <c r="F75" s="11"/>
      <c r="G75" s="11" t="s">
        <v>123</v>
      </c>
      <c r="H75" s="11">
        <v>2</v>
      </c>
      <c r="I75" s="14">
        <v>125.11</v>
      </c>
      <c r="J75" s="14">
        <f t="shared" si="6"/>
        <v>250.22</v>
      </c>
      <c r="K75" s="15" t="s">
        <v>20</v>
      </c>
    </row>
    <row r="76" spans="1:11" ht="28.5" x14ac:dyDescent="0.25">
      <c r="A76" s="10">
        <f t="shared" si="7"/>
        <v>29</v>
      </c>
      <c r="B76" s="11" t="s">
        <v>667</v>
      </c>
      <c r="C76" s="12" t="s">
        <v>375</v>
      </c>
      <c r="D76" s="12" t="s">
        <v>668</v>
      </c>
      <c r="E76" s="13" t="s">
        <v>383</v>
      </c>
      <c r="F76" s="11"/>
      <c r="G76" s="11" t="s">
        <v>123</v>
      </c>
      <c r="H76" s="11">
        <v>2</v>
      </c>
      <c r="I76" s="14">
        <v>69.91</v>
      </c>
      <c r="J76" s="14">
        <f t="shared" si="6"/>
        <v>139.82</v>
      </c>
      <c r="K76" s="15" t="s">
        <v>20</v>
      </c>
    </row>
    <row r="77" spans="1:11" ht="28.5" x14ac:dyDescent="0.25">
      <c r="A77" s="10">
        <f t="shared" si="7"/>
        <v>30</v>
      </c>
      <c r="B77" s="11" t="s">
        <v>669</v>
      </c>
      <c r="C77" s="12" t="s">
        <v>130</v>
      </c>
      <c r="D77" s="12" t="s">
        <v>670</v>
      </c>
      <c r="E77" s="13" t="s">
        <v>383</v>
      </c>
      <c r="F77" s="11"/>
      <c r="G77" s="11" t="s">
        <v>123</v>
      </c>
      <c r="H77" s="11">
        <v>2</v>
      </c>
      <c r="I77" s="14">
        <v>49.94</v>
      </c>
      <c r="J77" s="14">
        <f t="shared" si="6"/>
        <v>99.88</v>
      </c>
      <c r="K77" s="15" t="s">
        <v>20</v>
      </c>
    </row>
    <row r="78" spans="1:11" ht="28.5" x14ac:dyDescent="0.25">
      <c r="A78" s="10">
        <f t="shared" si="7"/>
        <v>31</v>
      </c>
      <c r="B78" s="11" t="s">
        <v>671</v>
      </c>
      <c r="C78" s="12" t="s">
        <v>375</v>
      </c>
      <c r="D78" s="12" t="s">
        <v>145</v>
      </c>
      <c r="E78" s="13" t="s">
        <v>659</v>
      </c>
      <c r="F78" s="11"/>
      <c r="G78" s="11" t="s">
        <v>123</v>
      </c>
      <c r="H78" s="11">
        <v>2</v>
      </c>
      <c r="I78" s="14">
        <v>36.6</v>
      </c>
      <c r="J78" s="14">
        <f t="shared" si="6"/>
        <v>73.2</v>
      </c>
      <c r="K78" s="15" t="s">
        <v>20</v>
      </c>
    </row>
    <row r="79" spans="1:11" ht="28.5" x14ac:dyDescent="0.25">
      <c r="A79" s="10">
        <f t="shared" si="7"/>
        <v>32</v>
      </c>
      <c r="B79" s="11" t="s">
        <v>672</v>
      </c>
      <c r="C79" s="12" t="s">
        <v>375</v>
      </c>
      <c r="D79" s="12" t="s">
        <v>673</v>
      </c>
      <c r="E79" s="13" t="s">
        <v>383</v>
      </c>
      <c r="F79" s="11"/>
      <c r="G79" s="11" t="s">
        <v>123</v>
      </c>
      <c r="H79" s="11">
        <v>1</v>
      </c>
      <c r="I79" s="14">
        <v>28.11</v>
      </c>
      <c r="J79" s="14">
        <f t="shared" si="6"/>
        <v>28.11</v>
      </c>
      <c r="K79" s="15" t="s">
        <v>20</v>
      </c>
    </row>
    <row r="80" spans="1:11" ht="28.5" x14ac:dyDescent="0.25">
      <c r="A80" s="10">
        <f t="shared" si="7"/>
        <v>33</v>
      </c>
      <c r="B80" s="11" t="s">
        <v>674</v>
      </c>
      <c r="C80" s="12" t="s">
        <v>375</v>
      </c>
      <c r="D80" s="12" t="s">
        <v>675</v>
      </c>
      <c r="E80" s="13" t="s">
        <v>383</v>
      </c>
      <c r="F80" s="11"/>
      <c r="G80" s="11" t="s">
        <v>123</v>
      </c>
      <c r="H80" s="11">
        <v>1</v>
      </c>
      <c r="I80" s="14">
        <v>15.45</v>
      </c>
      <c r="J80" s="14">
        <f t="shared" si="6"/>
        <v>15.45</v>
      </c>
      <c r="K80" s="15" t="s">
        <v>20</v>
      </c>
    </row>
    <row r="81" spans="1:11" ht="28.5" x14ac:dyDescent="0.25">
      <c r="A81" s="10">
        <f t="shared" si="7"/>
        <v>34</v>
      </c>
      <c r="B81" s="11" t="s">
        <v>676</v>
      </c>
      <c r="C81" s="12" t="s">
        <v>375</v>
      </c>
      <c r="D81" s="12" t="s">
        <v>131</v>
      </c>
      <c r="E81" s="13" t="s">
        <v>659</v>
      </c>
      <c r="F81" s="11"/>
      <c r="G81" s="11" t="s">
        <v>123</v>
      </c>
      <c r="H81" s="11">
        <v>1</v>
      </c>
      <c r="I81" s="14">
        <v>5.23</v>
      </c>
      <c r="J81" s="14">
        <f t="shared" si="6"/>
        <v>5.23</v>
      </c>
      <c r="K81" s="15" t="s">
        <v>20</v>
      </c>
    </row>
    <row r="82" spans="1:11" ht="28.5" x14ac:dyDescent="0.25">
      <c r="A82" s="10">
        <f t="shared" si="7"/>
        <v>35</v>
      </c>
      <c r="B82" s="11" t="s">
        <v>677</v>
      </c>
      <c r="C82" s="12" t="s">
        <v>375</v>
      </c>
      <c r="D82" s="12" t="s">
        <v>678</v>
      </c>
      <c r="E82" s="13" t="s">
        <v>201</v>
      </c>
      <c r="F82" s="11"/>
      <c r="G82" s="11" t="s">
        <v>123</v>
      </c>
      <c r="H82" s="11">
        <v>2</v>
      </c>
      <c r="I82" s="14">
        <v>4</v>
      </c>
      <c r="J82" s="14">
        <f t="shared" si="6"/>
        <v>8</v>
      </c>
      <c r="K82" s="15" t="s">
        <v>20</v>
      </c>
    </row>
    <row r="83" spans="1:11" ht="28.5" x14ac:dyDescent="0.25">
      <c r="A83" s="10">
        <f t="shared" si="7"/>
        <v>36</v>
      </c>
      <c r="B83" s="11" t="s">
        <v>679</v>
      </c>
      <c r="C83" s="12" t="s">
        <v>375</v>
      </c>
      <c r="D83" s="12" t="s">
        <v>680</v>
      </c>
      <c r="E83" s="13" t="s">
        <v>383</v>
      </c>
      <c r="F83" s="11"/>
      <c r="G83" s="11" t="s">
        <v>123</v>
      </c>
      <c r="H83" s="11">
        <v>1</v>
      </c>
      <c r="I83" s="14">
        <v>1.87</v>
      </c>
      <c r="J83" s="14">
        <f t="shared" si="6"/>
        <v>1.87</v>
      </c>
      <c r="K83" s="15" t="s">
        <v>20</v>
      </c>
    </row>
    <row r="84" spans="1:11" ht="29.25" thickBot="1" x14ac:dyDescent="0.3">
      <c r="A84" s="41">
        <f t="shared" si="7"/>
        <v>37</v>
      </c>
      <c r="B84" s="36" t="s">
        <v>681</v>
      </c>
      <c r="C84" s="37" t="s">
        <v>375</v>
      </c>
      <c r="D84" s="37" t="s">
        <v>387</v>
      </c>
      <c r="E84" s="38" t="s">
        <v>682</v>
      </c>
      <c r="F84" s="36"/>
      <c r="G84" s="36" t="s">
        <v>123</v>
      </c>
      <c r="H84" s="36">
        <v>1</v>
      </c>
      <c r="I84" s="39">
        <v>0.83</v>
      </c>
      <c r="J84" s="39">
        <f t="shared" si="6"/>
        <v>0.83</v>
      </c>
      <c r="K84" s="42" t="s">
        <v>20</v>
      </c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workbookViewId="0">
      <selection activeCell="P10" sqref="P10"/>
    </sheetView>
  </sheetViews>
  <sheetFormatPr defaultRowHeight="15" x14ac:dyDescent="0.25"/>
  <cols>
    <col min="1" max="1" width="9.28515625" bestFit="1" customWidth="1"/>
    <col min="2" max="2" width="20.5703125" customWidth="1"/>
    <col min="3" max="3" width="18.28515625" customWidth="1"/>
    <col min="4" max="4" width="34.85546875" customWidth="1"/>
    <col min="5" max="5" width="31.28515625" customWidth="1"/>
    <col min="8" max="9" width="9.28515625" bestFit="1" customWidth="1"/>
    <col min="10" max="10" width="10.140625" bestFit="1" customWidth="1"/>
    <col min="11" max="12" width="20.5703125" customWidth="1"/>
  </cols>
  <sheetData>
    <row r="1" spans="1:11" x14ac:dyDescent="0.25">
      <c r="A1" s="60" t="s">
        <v>869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3" spans="1:11" x14ac:dyDescent="0.25">
      <c r="A3" s="24" t="s">
        <v>373</v>
      </c>
      <c r="B3" s="24"/>
    </row>
    <row r="4" spans="1:11" ht="15.75" thickBot="1" x14ac:dyDescent="0.3">
      <c r="A4" s="24" t="s">
        <v>865</v>
      </c>
      <c r="B4" s="24"/>
    </row>
    <row r="5" spans="1:11" ht="45.75" thickBo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</row>
    <row r="6" spans="1:11" ht="15.75" thickBo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13</v>
      </c>
    </row>
    <row r="7" spans="1:11" ht="28.5" x14ac:dyDescent="0.25">
      <c r="A7" s="10">
        <v>1</v>
      </c>
      <c r="B7" s="11" t="s">
        <v>414</v>
      </c>
      <c r="C7" s="12" t="s">
        <v>415</v>
      </c>
      <c r="D7" s="12" t="s">
        <v>416</v>
      </c>
      <c r="E7" s="13" t="s">
        <v>417</v>
      </c>
      <c r="F7" s="11"/>
      <c r="G7" s="11" t="s">
        <v>19</v>
      </c>
      <c r="H7" s="11">
        <v>2</v>
      </c>
      <c r="I7" s="11">
        <v>415.8</v>
      </c>
      <c r="J7" s="14">
        <f t="shared" ref="J7:J64" si="0">I7*H7</f>
        <v>831.6</v>
      </c>
      <c r="K7" s="15" t="s">
        <v>20</v>
      </c>
    </row>
    <row r="8" spans="1:11" ht="28.5" x14ac:dyDescent="0.25">
      <c r="A8" s="10">
        <f t="shared" ref="A8:A64" si="1">A7+1</f>
        <v>2</v>
      </c>
      <c r="B8" s="11" t="s">
        <v>418</v>
      </c>
      <c r="C8" s="12" t="s">
        <v>415</v>
      </c>
      <c r="D8" s="12" t="s">
        <v>419</v>
      </c>
      <c r="E8" s="13" t="s">
        <v>420</v>
      </c>
      <c r="F8" s="11"/>
      <c r="G8" s="11" t="s">
        <v>19</v>
      </c>
      <c r="H8" s="11">
        <v>70</v>
      </c>
      <c r="I8" s="11">
        <v>13.23</v>
      </c>
      <c r="J8" s="14">
        <f t="shared" si="0"/>
        <v>926.1</v>
      </c>
      <c r="K8" s="15" t="s">
        <v>20</v>
      </c>
    </row>
    <row r="9" spans="1:11" ht="28.5" x14ac:dyDescent="0.25">
      <c r="A9" s="10">
        <f t="shared" si="1"/>
        <v>3</v>
      </c>
      <c r="B9" s="11" t="s">
        <v>421</v>
      </c>
      <c r="C9" s="12" t="s">
        <v>415</v>
      </c>
      <c r="D9" s="12" t="s">
        <v>422</v>
      </c>
      <c r="E9" s="13" t="s">
        <v>423</v>
      </c>
      <c r="F9" s="11"/>
      <c r="G9" s="11" t="s">
        <v>19</v>
      </c>
      <c r="H9" s="11">
        <v>45</v>
      </c>
      <c r="I9" s="11">
        <v>4.12</v>
      </c>
      <c r="J9" s="14">
        <f t="shared" si="0"/>
        <v>185.4</v>
      </c>
      <c r="K9" s="15" t="s">
        <v>20</v>
      </c>
    </row>
    <row r="10" spans="1:11" ht="28.5" x14ac:dyDescent="0.25">
      <c r="A10" s="10">
        <f t="shared" si="1"/>
        <v>4</v>
      </c>
      <c r="B10" s="11" t="s">
        <v>424</v>
      </c>
      <c r="C10" s="12" t="s">
        <v>415</v>
      </c>
      <c r="D10" s="12" t="s">
        <v>425</v>
      </c>
      <c r="E10" s="13" t="s">
        <v>426</v>
      </c>
      <c r="F10" s="11"/>
      <c r="G10" s="11" t="s">
        <v>19</v>
      </c>
      <c r="H10" s="11">
        <v>8</v>
      </c>
      <c r="I10" s="11">
        <v>3.28</v>
      </c>
      <c r="J10" s="14">
        <f t="shared" si="0"/>
        <v>26.24</v>
      </c>
      <c r="K10" s="15" t="s">
        <v>20</v>
      </c>
    </row>
    <row r="11" spans="1:11" ht="28.5" x14ac:dyDescent="0.25">
      <c r="A11" s="10">
        <f t="shared" si="1"/>
        <v>5</v>
      </c>
      <c r="B11" s="11" t="s">
        <v>427</v>
      </c>
      <c r="C11" s="12" t="s">
        <v>415</v>
      </c>
      <c r="D11" s="12" t="s">
        <v>428</v>
      </c>
      <c r="E11" s="13" t="s">
        <v>429</v>
      </c>
      <c r="F11" s="11"/>
      <c r="G11" s="11" t="s">
        <v>19</v>
      </c>
      <c r="H11" s="11">
        <v>12</v>
      </c>
      <c r="I11" s="11">
        <v>2.87</v>
      </c>
      <c r="J11" s="14">
        <f t="shared" si="0"/>
        <v>34.44</v>
      </c>
      <c r="K11" s="15" t="s">
        <v>20</v>
      </c>
    </row>
    <row r="12" spans="1:11" ht="28.5" x14ac:dyDescent="0.25">
      <c r="A12" s="10">
        <f t="shared" si="1"/>
        <v>6</v>
      </c>
      <c r="B12" s="11" t="s">
        <v>430</v>
      </c>
      <c r="C12" s="12" t="s">
        <v>415</v>
      </c>
      <c r="D12" s="12" t="s">
        <v>431</v>
      </c>
      <c r="E12" s="13" t="s">
        <v>432</v>
      </c>
      <c r="F12" s="11"/>
      <c r="G12" s="11" t="s">
        <v>19</v>
      </c>
      <c r="H12" s="11">
        <v>8</v>
      </c>
      <c r="I12" s="11">
        <v>2.44</v>
      </c>
      <c r="J12" s="14">
        <f t="shared" si="0"/>
        <v>19.52</v>
      </c>
      <c r="K12" s="15" t="s">
        <v>20</v>
      </c>
    </row>
    <row r="13" spans="1:11" ht="28.5" x14ac:dyDescent="0.25">
      <c r="A13" s="10">
        <f t="shared" si="1"/>
        <v>7</v>
      </c>
      <c r="B13" s="11" t="s">
        <v>433</v>
      </c>
      <c r="C13" s="12" t="s">
        <v>415</v>
      </c>
      <c r="D13" s="12" t="s">
        <v>434</v>
      </c>
      <c r="E13" s="13" t="s">
        <v>435</v>
      </c>
      <c r="F13" s="11"/>
      <c r="G13" s="11" t="s">
        <v>19</v>
      </c>
      <c r="H13" s="11">
        <v>130</v>
      </c>
      <c r="I13" s="11">
        <v>1.03</v>
      </c>
      <c r="J13" s="14">
        <f t="shared" si="0"/>
        <v>133.9</v>
      </c>
      <c r="K13" s="15" t="s">
        <v>20</v>
      </c>
    </row>
    <row r="14" spans="1:11" ht="28.5" x14ac:dyDescent="0.25">
      <c r="A14" s="10">
        <f t="shared" si="1"/>
        <v>8</v>
      </c>
      <c r="B14" s="11" t="s">
        <v>436</v>
      </c>
      <c r="C14" s="12" t="s">
        <v>415</v>
      </c>
      <c r="D14" s="12" t="s">
        <v>437</v>
      </c>
      <c r="E14" s="13" t="s">
        <v>438</v>
      </c>
      <c r="F14" s="11"/>
      <c r="G14" s="11" t="s">
        <v>19</v>
      </c>
      <c r="H14" s="11">
        <v>20</v>
      </c>
      <c r="I14" s="11">
        <v>0.75</v>
      </c>
      <c r="J14" s="14">
        <f t="shared" si="0"/>
        <v>15</v>
      </c>
      <c r="K14" s="15" t="s">
        <v>20</v>
      </c>
    </row>
    <row r="15" spans="1:11" ht="28.5" x14ac:dyDescent="0.25">
      <c r="A15" s="10">
        <f t="shared" si="1"/>
        <v>9</v>
      </c>
      <c r="B15" s="11" t="s">
        <v>439</v>
      </c>
      <c r="C15" s="12" t="s">
        <v>440</v>
      </c>
      <c r="D15" s="12" t="s">
        <v>441</v>
      </c>
      <c r="E15" s="13" t="s">
        <v>442</v>
      </c>
      <c r="F15" s="11"/>
      <c r="G15" s="11" t="s">
        <v>19</v>
      </c>
      <c r="H15" s="11">
        <v>2</v>
      </c>
      <c r="I15" s="11">
        <v>259</v>
      </c>
      <c r="J15" s="14">
        <f t="shared" si="0"/>
        <v>518</v>
      </c>
      <c r="K15" s="15" t="s">
        <v>20</v>
      </c>
    </row>
    <row r="16" spans="1:11" ht="28.5" x14ac:dyDescent="0.25">
      <c r="A16" s="10">
        <f t="shared" si="1"/>
        <v>10</v>
      </c>
      <c r="B16" s="11" t="s">
        <v>443</v>
      </c>
      <c r="C16" s="12" t="s">
        <v>444</v>
      </c>
      <c r="D16" s="12" t="s">
        <v>445</v>
      </c>
      <c r="E16" s="13" t="s">
        <v>446</v>
      </c>
      <c r="F16" s="11"/>
      <c r="G16" s="11" t="s">
        <v>19</v>
      </c>
      <c r="H16" s="11">
        <v>1</v>
      </c>
      <c r="I16" s="11">
        <v>33.200000000000003</v>
      </c>
      <c r="J16" s="14">
        <f t="shared" si="0"/>
        <v>33.200000000000003</v>
      </c>
      <c r="K16" s="15" t="s">
        <v>20</v>
      </c>
    </row>
    <row r="17" spans="1:11" ht="28.5" x14ac:dyDescent="0.25">
      <c r="A17" s="10">
        <f t="shared" si="1"/>
        <v>11</v>
      </c>
      <c r="B17" s="11" t="s">
        <v>447</v>
      </c>
      <c r="C17" s="12" t="s">
        <v>448</v>
      </c>
      <c r="D17" s="12" t="s">
        <v>449</v>
      </c>
      <c r="E17" s="13" t="s">
        <v>450</v>
      </c>
      <c r="F17" s="11"/>
      <c r="G17" s="11" t="s">
        <v>19</v>
      </c>
      <c r="H17" s="11">
        <v>1</v>
      </c>
      <c r="I17" s="11">
        <v>35.299999999999997</v>
      </c>
      <c r="J17" s="14">
        <f t="shared" si="0"/>
        <v>35.299999999999997</v>
      </c>
      <c r="K17" s="15" t="s">
        <v>20</v>
      </c>
    </row>
    <row r="18" spans="1:11" ht="42.75" x14ac:dyDescent="0.25">
      <c r="A18" s="10">
        <f t="shared" si="1"/>
        <v>12</v>
      </c>
      <c r="B18" s="11" t="s">
        <v>451</v>
      </c>
      <c r="C18" s="12" t="s">
        <v>452</v>
      </c>
      <c r="D18" s="12" t="s">
        <v>453</v>
      </c>
      <c r="E18" s="13" t="s">
        <v>454</v>
      </c>
      <c r="F18" s="11"/>
      <c r="G18" s="11" t="s">
        <v>19</v>
      </c>
      <c r="H18" s="11">
        <v>3</v>
      </c>
      <c r="I18" s="11">
        <v>0.47</v>
      </c>
      <c r="J18" s="14">
        <f t="shared" si="0"/>
        <v>1.41</v>
      </c>
      <c r="K18" s="15" t="s">
        <v>20</v>
      </c>
    </row>
    <row r="19" spans="1:11" ht="28.5" x14ac:dyDescent="0.25">
      <c r="A19" s="10">
        <f t="shared" si="1"/>
        <v>13</v>
      </c>
      <c r="B19" s="11" t="s">
        <v>455</v>
      </c>
      <c r="C19" s="12" t="s">
        <v>456</v>
      </c>
      <c r="D19" s="12" t="s">
        <v>457</v>
      </c>
      <c r="E19" s="13" t="s">
        <v>458</v>
      </c>
      <c r="F19" s="11"/>
      <c r="G19" s="11" t="s">
        <v>19</v>
      </c>
      <c r="H19" s="11">
        <v>2</v>
      </c>
      <c r="I19" s="11">
        <v>76.8</v>
      </c>
      <c r="J19" s="14">
        <f t="shared" si="0"/>
        <v>153.6</v>
      </c>
      <c r="K19" s="15" t="s">
        <v>20</v>
      </c>
    </row>
    <row r="20" spans="1:11" ht="28.5" x14ac:dyDescent="0.25">
      <c r="A20" s="10">
        <f t="shared" si="1"/>
        <v>14</v>
      </c>
      <c r="B20" s="11" t="s">
        <v>459</v>
      </c>
      <c r="C20" s="12" t="s">
        <v>456</v>
      </c>
      <c r="D20" s="12" t="s">
        <v>460</v>
      </c>
      <c r="E20" s="13" t="s">
        <v>461</v>
      </c>
      <c r="F20" s="11"/>
      <c r="G20" s="11" t="s">
        <v>19</v>
      </c>
      <c r="H20" s="11">
        <v>2</v>
      </c>
      <c r="I20" s="11">
        <v>1.88</v>
      </c>
      <c r="J20" s="14">
        <f t="shared" si="0"/>
        <v>3.76</v>
      </c>
      <c r="K20" s="15" t="s">
        <v>20</v>
      </c>
    </row>
    <row r="21" spans="1:11" ht="28.5" x14ac:dyDescent="0.25">
      <c r="A21" s="10">
        <f t="shared" si="1"/>
        <v>15</v>
      </c>
      <c r="B21" s="11" t="s">
        <v>462</v>
      </c>
      <c r="C21" s="12" t="s">
        <v>456</v>
      </c>
      <c r="D21" s="12" t="s">
        <v>463</v>
      </c>
      <c r="E21" s="13" t="s">
        <v>464</v>
      </c>
      <c r="F21" s="11"/>
      <c r="G21" s="11" t="s">
        <v>19</v>
      </c>
      <c r="H21" s="11">
        <v>16</v>
      </c>
      <c r="I21" s="11">
        <v>121.7</v>
      </c>
      <c r="J21" s="14">
        <f t="shared" si="0"/>
        <v>1947.2</v>
      </c>
      <c r="K21" s="15" t="s">
        <v>20</v>
      </c>
    </row>
    <row r="22" spans="1:11" ht="28.5" x14ac:dyDescent="0.25">
      <c r="A22" s="10">
        <f t="shared" si="1"/>
        <v>16</v>
      </c>
      <c r="B22" s="11" t="s">
        <v>465</v>
      </c>
      <c r="C22" s="12" t="s">
        <v>466</v>
      </c>
      <c r="D22" s="12" t="s">
        <v>467</v>
      </c>
      <c r="E22" s="13" t="s">
        <v>468</v>
      </c>
      <c r="F22" s="11"/>
      <c r="G22" s="11" t="s">
        <v>19</v>
      </c>
      <c r="H22" s="11">
        <v>5</v>
      </c>
      <c r="I22" s="11">
        <v>0.2</v>
      </c>
      <c r="J22" s="14">
        <f t="shared" si="0"/>
        <v>1</v>
      </c>
      <c r="K22" s="15" t="s">
        <v>20</v>
      </c>
    </row>
    <row r="23" spans="1:11" ht="28.5" x14ac:dyDescent="0.25">
      <c r="A23" s="10">
        <f t="shared" si="1"/>
        <v>17</v>
      </c>
      <c r="B23" s="11" t="s">
        <v>469</v>
      </c>
      <c r="C23" s="12" t="s">
        <v>470</v>
      </c>
      <c r="D23" s="12" t="s">
        <v>471</v>
      </c>
      <c r="E23" s="13" t="s">
        <v>472</v>
      </c>
      <c r="F23" s="11"/>
      <c r="G23" s="11" t="s">
        <v>19</v>
      </c>
      <c r="H23" s="11">
        <v>1</v>
      </c>
      <c r="I23" s="11">
        <v>10.199999999999999</v>
      </c>
      <c r="J23" s="14">
        <f t="shared" si="0"/>
        <v>10.199999999999999</v>
      </c>
      <c r="K23" s="15" t="s">
        <v>20</v>
      </c>
    </row>
    <row r="24" spans="1:11" ht="28.5" x14ac:dyDescent="0.25">
      <c r="A24" s="10">
        <f t="shared" si="1"/>
        <v>18</v>
      </c>
      <c r="B24" s="11" t="s">
        <v>473</v>
      </c>
      <c r="C24" s="12" t="s">
        <v>470</v>
      </c>
      <c r="D24" s="12" t="s">
        <v>474</v>
      </c>
      <c r="E24" s="13" t="s">
        <v>472</v>
      </c>
      <c r="F24" s="11"/>
      <c r="G24" s="11" t="s">
        <v>19</v>
      </c>
      <c r="H24" s="11">
        <v>1</v>
      </c>
      <c r="I24" s="11">
        <v>11.7</v>
      </c>
      <c r="J24" s="14">
        <f t="shared" si="0"/>
        <v>11.7</v>
      </c>
      <c r="K24" s="15" t="s">
        <v>20</v>
      </c>
    </row>
    <row r="25" spans="1:11" ht="28.5" x14ac:dyDescent="0.25">
      <c r="A25" s="10">
        <f t="shared" si="1"/>
        <v>19</v>
      </c>
      <c r="B25" s="11" t="s">
        <v>475</v>
      </c>
      <c r="C25" s="12" t="s">
        <v>470</v>
      </c>
      <c r="D25" s="12" t="s">
        <v>476</v>
      </c>
      <c r="E25" s="13" t="s">
        <v>472</v>
      </c>
      <c r="F25" s="11"/>
      <c r="G25" s="11" t="s">
        <v>19</v>
      </c>
      <c r="H25" s="11">
        <v>2</v>
      </c>
      <c r="I25" s="11">
        <v>15.6</v>
      </c>
      <c r="J25" s="14">
        <f t="shared" si="0"/>
        <v>31.2</v>
      </c>
      <c r="K25" s="15" t="s">
        <v>20</v>
      </c>
    </row>
    <row r="26" spans="1:11" ht="28.5" x14ac:dyDescent="0.25">
      <c r="A26" s="10">
        <f t="shared" si="1"/>
        <v>20</v>
      </c>
      <c r="B26" s="11" t="s">
        <v>477</v>
      </c>
      <c r="C26" s="12" t="s">
        <v>415</v>
      </c>
      <c r="D26" s="12" t="s">
        <v>478</v>
      </c>
      <c r="E26" s="13" t="s">
        <v>479</v>
      </c>
      <c r="F26" s="11"/>
      <c r="G26" s="11" t="s">
        <v>19</v>
      </c>
      <c r="H26" s="11">
        <v>8</v>
      </c>
      <c r="I26" s="11">
        <v>608.4</v>
      </c>
      <c r="J26" s="14">
        <f t="shared" si="0"/>
        <v>4867.2</v>
      </c>
      <c r="K26" s="15" t="s">
        <v>20</v>
      </c>
    </row>
    <row r="27" spans="1:11" ht="28.5" x14ac:dyDescent="0.25">
      <c r="A27" s="10">
        <f t="shared" si="1"/>
        <v>21</v>
      </c>
      <c r="B27" s="11" t="s">
        <v>480</v>
      </c>
      <c r="C27" s="12" t="s">
        <v>415</v>
      </c>
      <c r="D27" s="12" t="s">
        <v>481</v>
      </c>
      <c r="E27" s="13" t="s">
        <v>482</v>
      </c>
      <c r="F27" s="11"/>
      <c r="G27" s="11" t="s">
        <v>19</v>
      </c>
      <c r="H27" s="11">
        <v>75</v>
      </c>
      <c r="I27" s="11">
        <v>31.1</v>
      </c>
      <c r="J27" s="14">
        <f t="shared" si="0"/>
        <v>2332.5</v>
      </c>
      <c r="K27" s="15" t="s">
        <v>20</v>
      </c>
    </row>
    <row r="28" spans="1:11" ht="28.5" x14ac:dyDescent="0.25">
      <c r="A28" s="10">
        <f t="shared" si="1"/>
        <v>22</v>
      </c>
      <c r="B28" s="11" t="s">
        <v>483</v>
      </c>
      <c r="C28" s="12" t="s">
        <v>415</v>
      </c>
      <c r="D28" s="12" t="s">
        <v>484</v>
      </c>
      <c r="E28" s="13" t="s">
        <v>485</v>
      </c>
      <c r="F28" s="11"/>
      <c r="G28" s="11" t="s">
        <v>19</v>
      </c>
      <c r="H28" s="11">
        <v>1</v>
      </c>
      <c r="I28" s="11">
        <v>21.61</v>
      </c>
      <c r="J28" s="14">
        <f t="shared" si="0"/>
        <v>21.61</v>
      </c>
      <c r="K28" s="15" t="s">
        <v>20</v>
      </c>
    </row>
    <row r="29" spans="1:11" ht="28.5" x14ac:dyDescent="0.25">
      <c r="A29" s="10">
        <f t="shared" si="1"/>
        <v>23</v>
      </c>
      <c r="B29" s="11" t="s">
        <v>486</v>
      </c>
      <c r="C29" s="12" t="s">
        <v>415</v>
      </c>
      <c r="D29" s="12" t="s">
        <v>487</v>
      </c>
      <c r="E29" s="13" t="s">
        <v>488</v>
      </c>
      <c r="F29" s="11"/>
      <c r="G29" s="11" t="s">
        <v>19</v>
      </c>
      <c r="H29" s="11">
        <v>10</v>
      </c>
      <c r="I29" s="11">
        <v>9.66</v>
      </c>
      <c r="J29" s="14">
        <f t="shared" si="0"/>
        <v>96.6</v>
      </c>
      <c r="K29" s="15" t="s">
        <v>20</v>
      </c>
    </row>
    <row r="30" spans="1:11" ht="28.5" x14ac:dyDescent="0.25">
      <c r="A30" s="10">
        <f t="shared" si="1"/>
        <v>24</v>
      </c>
      <c r="B30" s="11" t="s">
        <v>489</v>
      </c>
      <c r="C30" s="12" t="s">
        <v>415</v>
      </c>
      <c r="D30" s="12" t="s">
        <v>490</v>
      </c>
      <c r="E30" s="13" t="s">
        <v>491</v>
      </c>
      <c r="F30" s="11"/>
      <c r="G30" s="11" t="s">
        <v>19</v>
      </c>
      <c r="H30" s="11">
        <v>7</v>
      </c>
      <c r="I30" s="11">
        <v>0.8</v>
      </c>
      <c r="J30" s="14">
        <f t="shared" si="0"/>
        <v>5.6000000000000005</v>
      </c>
      <c r="K30" s="15" t="s">
        <v>20</v>
      </c>
    </row>
    <row r="31" spans="1:11" ht="28.5" x14ac:dyDescent="0.25">
      <c r="A31" s="10">
        <f t="shared" si="1"/>
        <v>25</v>
      </c>
      <c r="B31" s="11" t="s">
        <v>492</v>
      </c>
      <c r="C31" s="12" t="s">
        <v>415</v>
      </c>
      <c r="D31" s="12" t="s">
        <v>493</v>
      </c>
      <c r="E31" s="13" t="s">
        <v>494</v>
      </c>
      <c r="F31" s="11"/>
      <c r="G31" s="11" t="s">
        <v>19</v>
      </c>
      <c r="H31" s="11">
        <v>39</v>
      </c>
      <c r="I31" s="11">
        <v>0.8</v>
      </c>
      <c r="J31" s="14">
        <f t="shared" si="0"/>
        <v>31.200000000000003</v>
      </c>
      <c r="K31" s="15" t="s">
        <v>20</v>
      </c>
    </row>
    <row r="32" spans="1:11" ht="28.5" x14ac:dyDescent="0.25">
      <c r="A32" s="10">
        <f t="shared" si="1"/>
        <v>26</v>
      </c>
      <c r="B32" s="11" t="s">
        <v>495</v>
      </c>
      <c r="C32" s="12" t="s">
        <v>415</v>
      </c>
      <c r="D32" s="12" t="s">
        <v>493</v>
      </c>
      <c r="E32" s="13" t="s">
        <v>496</v>
      </c>
      <c r="F32" s="11"/>
      <c r="G32" s="11" t="s">
        <v>19</v>
      </c>
      <c r="H32" s="11">
        <v>2</v>
      </c>
      <c r="I32" s="11">
        <v>0.81</v>
      </c>
      <c r="J32" s="14">
        <f t="shared" si="0"/>
        <v>1.62</v>
      </c>
      <c r="K32" s="15" t="s">
        <v>20</v>
      </c>
    </row>
    <row r="33" spans="1:11" ht="28.5" x14ac:dyDescent="0.25">
      <c r="A33" s="10">
        <f t="shared" si="1"/>
        <v>27</v>
      </c>
      <c r="B33" s="11" t="s">
        <v>497</v>
      </c>
      <c r="C33" s="12" t="s">
        <v>470</v>
      </c>
      <c r="D33" s="12" t="s">
        <v>498</v>
      </c>
      <c r="E33" s="13" t="s">
        <v>499</v>
      </c>
      <c r="F33" s="11"/>
      <c r="G33" s="11" t="s">
        <v>19</v>
      </c>
      <c r="H33" s="11">
        <v>1</v>
      </c>
      <c r="I33" s="11">
        <v>845</v>
      </c>
      <c r="J33" s="14">
        <f t="shared" si="0"/>
        <v>845</v>
      </c>
      <c r="K33" s="15" t="s">
        <v>20</v>
      </c>
    </row>
    <row r="34" spans="1:11" ht="28.5" x14ac:dyDescent="0.25">
      <c r="A34" s="10">
        <f t="shared" si="1"/>
        <v>28</v>
      </c>
      <c r="B34" s="11" t="s">
        <v>500</v>
      </c>
      <c r="C34" s="12" t="s">
        <v>470</v>
      </c>
      <c r="D34" s="12" t="s">
        <v>501</v>
      </c>
      <c r="E34" s="13" t="s">
        <v>499</v>
      </c>
      <c r="F34" s="11"/>
      <c r="G34" s="11" t="s">
        <v>19</v>
      </c>
      <c r="H34" s="11">
        <v>1</v>
      </c>
      <c r="I34" s="11">
        <v>839.2</v>
      </c>
      <c r="J34" s="14">
        <f t="shared" si="0"/>
        <v>839.2</v>
      </c>
      <c r="K34" s="15" t="s">
        <v>20</v>
      </c>
    </row>
    <row r="35" spans="1:11" ht="28.5" x14ac:dyDescent="0.25">
      <c r="A35" s="10">
        <f t="shared" si="1"/>
        <v>29</v>
      </c>
      <c r="B35" s="11" t="s">
        <v>502</v>
      </c>
      <c r="C35" s="12" t="s">
        <v>470</v>
      </c>
      <c r="D35" s="12" t="s">
        <v>503</v>
      </c>
      <c r="E35" s="13" t="s">
        <v>499</v>
      </c>
      <c r="F35" s="11"/>
      <c r="G35" s="11" t="s">
        <v>19</v>
      </c>
      <c r="H35" s="11">
        <v>1</v>
      </c>
      <c r="I35" s="11">
        <v>722</v>
      </c>
      <c r="J35" s="14">
        <f t="shared" si="0"/>
        <v>722</v>
      </c>
      <c r="K35" s="15" t="s">
        <v>20</v>
      </c>
    </row>
    <row r="36" spans="1:11" ht="28.5" x14ac:dyDescent="0.25">
      <c r="A36" s="10">
        <f t="shared" si="1"/>
        <v>30</v>
      </c>
      <c r="B36" s="11" t="s">
        <v>504</v>
      </c>
      <c r="C36" s="12" t="s">
        <v>470</v>
      </c>
      <c r="D36" s="12" t="s">
        <v>505</v>
      </c>
      <c r="E36" s="13" t="s">
        <v>499</v>
      </c>
      <c r="F36" s="11"/>
      <c r="G36" s="11" t="s">
        <v>19</v>
      </c>
      <c r="H36" s="11">
        <v>1</v>
      </c>
      <c r="I36" s="11">
        <v>900.95</v>
      </c>
      <c r="J36" s="14">
        <f t="shared" si="0"/>
        <v>900.95</v>
      </c>
      <c r="K36" s="15" t="s">
        <v>20</v>
      </c>
    </row>
    <row r="37" spans="1:11" ht="28.5" x14ac:dyDescent="0.25">
      <c r="A37" s="10">
        <f t="shared" si="1"/>
        <v>31</v>
      </c>
      <c r="B37" s="11" t="s">
        <v>506</v>
      </c>
      <c r="C37" s="12" t="s">
        <v>470</v>
      </c>
      <c r="D37" s="12" t="s">
        <v>507</v>
      </c>
      <c r="E37" s="13" t="s">
        <v>499</v>
      </c>
      <c r="F37" s="11"/>
      <c r="G37" s="11" t="s">
        <v>19</v>
      </c>
      <c r="H37" s="11">
        <v>1</v>
      </c>
      <c r="I37" s="11">
        <v>534.5</v>
      </c>
      <c r="J37" s="14">
        <f t="shared" si="0"/>
        <v>534.5</v>
      </c>
      <c r="K37" s="15" t="s">
        <v>20</v>
      </c>
    </row>
    <row r="38" spans="1:11" ht="28.5" x14ac:dyDescent="0.25">
      <c r="A38" s="10">
        <f t="shared" si="1"/>
        <v>32</v>
      </c>
      <c r="B38" s="11" t="s">
        <v>508</v>
      </c>
      <c r="C38" s="12" t="s">
        <v>470</v>
      </c>
      <c r="D38" s="12" t="s">
        <v>509</v>
      </c>
      <c r="E38" s="13" t="s">
        <v>499</v>
      </c>
      <c r="F38" s="11"/>
      <c r="G38" s="11" t="s">
        <v>19</v>
      </c>
      <c r="H38" s="11">
        <v>1</v>
      </c>
      <c r="I38" s="11">
        <v>927.9</v>
      </c>
      <c r="J38" s="14">
        <f t="shared" si="0"/>
        <v>927.9</v>
      </c>
      <c r="K38" s="15" t="s">
        <v>20</v>
      </c>
    </row>
    <row r="39" spans="1:11" ht="28.5" x14ac:dyDescent="0.25">
      <c r="A39" s="10">
        <f t="shared" si="1"/>
        <v>33</v>
      </c>
      <c r="B39" s="11" t="s">
        <v>510</v>
      </c>
      <c r="C39" s="12" t="s">
        <v>470</v>
      </c>
      <c r="D39" s="12" t="s">
        <v>511</v>
      </c>
      <c r="E39" s="13" t="s">
        <v>499</v>
      </c>
      <c r="F39" s="11"/>
      <c r="G39" s="11" t="s">
        <v>19</v>
      </c>
      <c r="H39" s="11">
        <v>1</v>
      </c>
      <c r="I39" s="11">
        <v>801.9</v>
      </c>
      <c r="J39" s="14">
        <f t="shared" si="0"/>
        <v>801.9</v>
      </c>
      <c r="K39" s="15" t="s">
        <v>20</v>
      </c>
    </row>
    <row r="40" spans="1:11" ht="28.5" x14ac:dyDescent="0.25">
      <c r="A40" s="10">
        <f t="shared" si="1"/>
        <v>34</v>
      </c>
      <c r="B40" s="11" t="s">
        <v>512</v>
      </c>
      <c r="C40" s="12" t="s">
        <v>470</v>
      </c>
      <c r="D40" s="12" t="s">
        <v>513</v>
      </c>
      <c r="E40" s="13" t="s">
        <v>499</v>
      </c>
      <c r="F40" s="11"/>
      <c r="G40" s="11" t="s">
        <v>19</v>
      </c>
      <c r="H40" s="11">
        <v>1</v>
      </c>
      <c r="I40" s="11">
        <v>299</v>
      </c>
      <c r="J40" s="14">
        <f t="shared" si="0"/>
        <v>299</v>
      </c>
      <c r="K40" s="15" t="s">
        <v>20</v>
      </c>
    </row>
    <row r="41" spans="1:11" ht="28.5" x14ac:dyDescent="0.25">
      <c r="A41" s="10">
        <f t="shared" si="1"/>
        <v>35</v>
      </c>
      <c r="B41" s="11" t="s">
        <v>514</v>
      </c>
      <c r="C41" s="12" t="s">
        <v>470</v>
      </c>
      <c r="D41" s="12" t="s">
        <v>515</v>
      </c>
      <c r="E41" s="13" t="s">
        <v>499</v>
      </c>
      <c r="F41" s="11"/>
      <c r="G41" s="11" t="s">
        <v>19</v>
      </c>
      <c r="H41" s="11">
        <v>1</v>
      </c>
      <c r="I41" s="11">
        <v>771</v>
      </c>
      <c r="J41" s="14">
        <f t="shared" si="0"/>
        <v>771</v>
      </c>
      <c r="K41" s="15" t="s">
        <v>20</v>
      </c>
    </row>
    <row r="42" spans="1:11" ht="28.5" x14ac:dyDescent="0.25">
      <c r="A42" s="10">
        <f t="shared" si="1"/>
        <v>36</v>
      </c>
      <c r="B42" s="11" t="s">
        <v>516</v>
      </c>
      <c r="C42" s="12" t="s">
        <v>470</v>
      </c>
      <c r="D42" s="12" t="s">
        <v>517</v>
      </c>
      <c r="E42" s="13" t="s">
        <v>499</v>
      </c>
      <c r="F42" s="11"/>
      <c r="G42" s="11" t="s">
        <v>19</v>
      </c>
      <c r="H42" s="11">
        <v>1</v>
      </c>
      <c r="I42" s="11">
        <v>870.9</v>
      </c>
      <c r="J42" s="14">
        <f t="shared" si="0"/>
        <v>870.9</v>
      </c>
      <c r="K42" s="15" t="s">
        <v>20</v>
      </c>
    </row>
    <row r="43" spans="1:11" ht="28.5" x14ac:dyDescent="0.25">
      <c r="A43" s="10">
        <f t="shared" si="1"/>
        <v>37</v>
      </c>
      <c r="B43" s="11" t="s">
        <v>518</v>
      </c>
      <c r="C43" s="12" t="s">
        <v>470</v>
      </c>
      <c r="D43" s="12" t="s">
        <v>519</v>
      </c>
      <c r="E43" s="13" t="s">
        <v>499</v>
      </c>
      <c r="F43" s="11"/>
      <c r="G43" s="11" t="s">
        <v>19</v>
      </c>
      <c r="H43" s="11">
        <v>1</v>
      </c>
      <c r="I43" s="11">
        <v>917.8</v>
      </c>
      <c r="J43" s="14">
        <f t="shared" si="0"/>
        <v>917.8</v>
      </c>
      <c r="K43" s="15" t="s">
        <v>20</v>
      </c>
    </row>
    <row r="44" spans="1:11" ht="28.5" x14ac:dyDescent="0.25">
      <c r="A44" s="10">
        <f t="shared" si="1"/>
        <v>38</v>
      </c>
      <c r="B44" s="11" t="s">
        <v>520</v>
      </c>
      <c r="C44" s="12" t="s">
        <v>470</v>
      </c>
      <c r="D44" s="12" t="s">
        <v>521</v>
      </c>
      <c r="E44" s="13" t="s">
        <v>499</v>
      </c>
      <c r="F44" s="11"/>
      <c r="G44" s="11" t="s">
        <v>19</v>
      </c>
      <c r="H44" s="11">
        <v>1</v>
      </c>
      <c r="I44" s="11">
        <v>1157.7</v>
      </c>
      <c r="J44" s="14">
        <f t="shared" si="0"/>
        <v>1157.7</v>
      </c>
      <c r="K44" s="15" t="s">
        <v>20</v>
      </c>
    </row>
    <row r="45" spans="1:11" ht="28.5" x14ac:dyDescent="0.25">
      <c r="A45" s="10">
        <f t="shared" si="1"/>
        <v>39</v>
      </c>
      <c r="B45" s="11" t="s">
        <v>522</v>
      </c>
      <c r="C45" s="12" t="s">
        <v>523</v>
      </c>
      <c r="D45" s="12" t="s">
        <v>524</v>
      </c>
      <c r="E45" s="13" t="s">
        <v>525</v>
      </c>
      <c r="F45" s="11"/>
      <c r="G45" s="11" t="s">
        <v>19</v>
      </c>
      <c r="H45" s="11">
        <v>1</v>
      </c>
      <c r="I45" s="11">
        <v>25.3</v>
      </c>
      <c r="J45" s="14">
        <f t="shared" si="0"/>
        <v>25.3</v>
      </c>
      <c r="K45" s="15" t="s">
        <v>20</v>
      </c>
    </row>
    <row r="46" spans="1:11" ht="28.5" x14ac:dyDescent="0.25">
      <c r="A46" s="10">
        <f t="shared" si="1"/>
        <v>40</v>
      </c>
      <c r="B46" s="11" t="s">
        <v>526</v>
      </c>
      <c r="C46" s="12" t="s">
        <v>444</v>
      </c>
      <c r="D46" s="12" t="s">
        <v>527</v>
      </c>
      <c r="E46" s="13" t="s">
        <v>528</v>
      </c>
      <c r="F46" s="11"/>
      <c r="G46" s="11" t="s">
        <v>19</v>
      </c>
      <c r="H46" s="11">
        <v>2</v>
      </c>
      <c r="I46" s="11">
        <v>241</v>
      </c>
      <c r="J46" s="14">
        <f t="shared" si="0"/>
        <v>482</v>
      </c>
      <c r="K46" s="15" t="s">
        <v>20</v>
      </c>
    </row>
    <row r="47" spans="1:11" ht="28.5" x14ac:dyDescent="0.25">
      <c r="A47" s="10">
        <f t="shared" si="1"/>
        <v>41</v>
      </c>
      <c r="B47" s="11" t="s">
        <v>529</v>
      </c>
      <c r="C47" s="12" t="s">
        <v>440</v>
      </c>
      <c r="D47" s="12" t="s">
        <v>530</v>
      </c>
      <c r="E47" s="13" t="s">
        <v>531</v>
      </c>
      <c r="F47" s="11"/>
      <c r="G47" s="11" t="s">
        <v>19</v>
      </c>
      <c r="H47" s="11">
        <v>4</v>
      </c>
      <c r="I47" s="11">
        <v>167</v>
      </c>
      <c r="J47" s="14">
        <f t="shared" si="0"/>
        <v>668</v>
      </c>
      <c r="K47" s="15" t="s">
        <v>20</v>
      </c>
    </row>
    <row r="48" spans="1:11" ht="28.5" x14ac:dyDescent="0.25">
      <c r="A48" s="10">
        <f t="shared" si="1"/>
        <v>42</v>
      </c>
      <c r="B48" s="11" t="s">
        <v>532</v>
      </c>
      <c r="C48" s="12" t="s">
        <v>440</v>
      </c>
      <c r="D48" s="12" t="s">
        <v>533</v>
      </c>
      <c r="E48" s="13" t="s">
        <v>446</v>
      </c>
      <c r="F48" s="11"/>
      <c r="G48" s="11" t="s">
        <v>19</v>
      </c>
      <c r="H48" s="11">
        <v>1</v>
      </c>
      <c r="I48" s="11">
        <v>16.100000000000001</v>
      </c>
      <c r="J48" s="14">
        <f t="shared" si="0"/>
        <v>16.100000000000001</v>
      </c>
      <c r="K48" s="15" t="s">
        <v>20</v>
      </c>
    </row>
    <row r="49" spans="1:11" ht="28.5" x14ac:dyDescent="0.25">
      <c r="A49" s="10">
        <f t="shared" si="1"/>
        <v>43</v>
      </c>
      <c r="B49" s="11" t="s">
        <v>534</v>
      </c>
      <c r="C49" s="12" t="s">
        <v>444</v>
      </c>
      <c r="D49" s="12" t="s">
        <v>535</v>
      </c>
      <c r="E49" s="13" t="s">
        <v>536</v>
      </c>
      <c r="F49" s="11"/>
      <c r="G49" s="11" t="s">
        <v>19</v>
      </c>
      <c r="H49" s="11">
        <v>1</v>
      </c>
      <c r="I49" s="11">
        <v>1.52</v>
      </c>
      <c r="J49" s="14">
        <f t="shared" si="0"/>
        <v>1.52</v>
      </c>
      <c r="K49" s="15" t="s">
        <v>20</v>
      </c>
    </row>
    <row r="50" spans="1:11" ht="28.5" x14ac:dyDescent="0.25">
      <c r="A50" s="10">
        <f t="shared" si="1"/>
        <v>44</v>
      </c>
      <c r="B50" s="11" t="s">
        <v>537</v>
      </c>
      <c r="C50" s="12" t="s">
        <v>538</v>
      </c>
      <c r="D50" s="12" t="s">
        <v>539</v>
      </c>
      <c r="E50" s="13" t="s">
        <v>540</v>
      </c>
      <c r="F50" s="11"/>
      <c r="G50" s="11" t="s">
        <v>19</v>
      </c>
      <c r="H50" s="11">
        <v>1</v>
      </c>
      <c r="I50" s="11">
        <v>2.0699999999999998</v>
      </c>
      <c r="J50" s="14">
        <f t="shared" si="0"/>
        <v>2.0699999999999998</v>
      </c>
      <c r="K50" s="15" t="s">
        <v>20</v>
      </c>
    </row>
    <row r="51" spans="1:11" ht="28.5" x14ac:dyDescent="0.25">
      <c r="A51" s="10">
        <f t="shared" si="1"/>
        <v>45</v>
      </c>
      <c r="B51" s="11" t="s">
        <v>541</v>
      </c>
      <c r="C51" s="12" t="s">
        <v>538</v>
      </c>
      <c r="D51" s="12" t="s">
        <v>542</v>
      </c>
      <c r="E51" s="13" t="s">
        <v>543</v>
      </c>
      <c r="F51" s="11"/>
      <c r="G51" s="11" t="s">
        <v>19</v>
      </c>
      <c r="H51" s="11">
        <v>4</v>
      </c>
      <c r="I51" s="11">
        <v>0.89</v>
      </c>
      <c r="J51" s="14">
        <f t="shared" si="0"/>
        <v>3.56</v>
      </c>
      <c r="K51" s="15" t="s">
        <v>20</v>
      </c>
    </row>
    <row r="52" spans="1:11" ht="28.5" x14ac:dyDescent="0.25">
      <c r="A52" s="10">
        <f t="shared" si="1"/>
        <v>46</v>
      </c>
      <c r="B52" s="11" t="s">
        <v>544</v>
      </c>
      <c r="C52" s="12" t="s">
        <v>538</v>
      </c>
      <c r="D52" s="12" t="s">
        <v>453</v>
      </c>
      <c r="E52" s="13" t="s">
        <v>545</v>
      </c>
      <c r="F52" s="11"/>
      <c r="G52" s="11" t="s">
        <v>19</v>
      </c>
      <c r="H52" s="11">
        <v>10</v>
      </c>
      <c r="I52" s="11">
        <v>0.45</v>
      </c>
      <c r="J52" s="14">
        <f t="shared" si="0"/>
        <v>4.5</v>
      </c>
      <c r="K52" s="15" t="s">
        <v>20</v>
      </c>
    </row>
    <row r="53" spans="1:11" ht="28.5" x14ac:dyDescent="0.25">
      <c r="A53" s="10">
        <f t="shared" si="1"/>
        <v>47</v>
      </c>
      <c r="B53" s="11" t="s">
        <v>546</v>
      </c>
      <c r="C53" s="12" t="s">
        <v>538</v>
      </c>
      <c r="D53" s="12" t="s">
        <v>453</v>
      </c>
      <c r="E53" s="13" t="s">
        <v>547</v>
      </c>
      <c r="F53" s="11"/>
      <c r="G53" s="11" t="s">
        <v>19</v>
      </c>
      <c r="H53" s="11">
        <v>1</v>
      </c>
      <c r="I53" s="11">
        <v>0.44</v>
      </c>
      <c r="J53" s="14">
        <f t="shared" si="0"/>
        <v>0.44</v>
      </c>
      <c r="K53" s="15" t="s">
        <v>20</v>
      </c>
    </row>
    <row r="54" spans="1:11" ht="28.5" x14ac:dyDescent="0.25">
      <c r="A54" s="10">
        <f t="shared" si="1"/>
        <v>48</v>
      </c>
      <c r="B54" s="11" t="s">
        <v>548</v>
      </c>
      <c r="C54" s="12" t="s">
        <v>538</v>
      </c>
      <c r="D54" s="12" t="s">
        <v>549</v>
      </c>
      <c r="E54" s="13" t="s">
        <v>550</v>
      </c>
      <c r="F54" s="11"/>
      <c r="G54" s="11" t="s">
        <v>19</v>
      </c>
      <c r="H54" s="11">
        <v>5</v>
      </c>
      <c r="I54" s="11">
        <v>0.24</v>
      </c>
      <c r="J54" s="14">
        <f t="shared" si="0"/>
        <v>1.2</v>
      </c>
      <c r="K54" s="15" t="s">
        <v>20</v>
      </c>
    </row>
    <row r="55" spans="1:11" ht="28.5" x14ac:dyDescent="0.25">
      <c r="A55" s="10">
        <f t="shared" si="1"/>
        <v>49</v>
      </c>
      <c r="B55" s="11" t="s">
        <v>551</v>
      </c>
      <c r="C55" s="12" t="s">
        <v>552</v>
      </c>
      <c r="D55" s="12" t="s">
        <v>553</v>
      </c>
      <c r="E55" s="13" t="s">
        <v>554</v>
      </c>
      <c r="F55" s="11"/>
      <c r="G55" s="11" t="s">
        <v>19</v>
      </c>
      <c r="H55" s="11">
        <v>4</v>
      </c>
      <c r="I55" s="11">
        <v>28.26</v>
      </c>
      <c r="J55" s="14">
        <f t="shared" si="0"/>
        <v>113.04</v>
      </c>
      <c r="K55" s="15" t="s">
        <v>20</v>
      </c>
    </row>
    <row r="56" spans="1:11" ht="28.5" x14ac:dyDescent="0.25">
      <c r="A56" s="10">
        <f t="shared" si="1"/>
        <v>50</v>
      </c>
      <c r="B56" s="11" t="s">
        <v>555</v>
      </c>
      <c r="C56" s="12" t="s">
        <v>552</v>
      </c>
      <c r="D56" s="12" t="s">
        <v>556</v>
      </c>
      <c r="E56" s="13" t="s">
        <v>557</v>
      </c>
      <c r="F56" s="11"/>
      <c r="G56" s="11" t="s">
        <v>19</v>
      </c>
      <c r="H56" s="11">
        <v>1</v>
      </c>
      <c r="I56" s="11">
        <v>3.3</v>
      </c>
      <c r="J56" s="14">
        <f t="shared" si="0"/>
        <v>3.3</v>
      </c>
      <c r="K56" s="15" t="s">
        <v>20</v>
      </c>
    </row>
    <row r="57" spans="1:11" ht="28.5" x14ac:dyDescent="0.25">
      <c r="A57" s="10">
        <f t="shared" si="1"/>
        <v>51</v>
      </c>
      <c r="B57" s="11" t="s">
        <v>558</v>
      </c>
      <c r="C57" s="12" t="s">
        <v>552</v>
      </c>
      <c r="D57" s="12" t="s">
        <v>559</v>
      </c>
      <c r="E57" s="13" t="s">
        <v>560</v>
      </c>
      <c r="F57" s="11"/>
      <c r="G57" s="11" t="s">
        <v>19</v>
      </c>
      <c r="H57" s="11">
        <v>1</v>
      </c>
      <c r="I57" s="11">
        <v>2.5</v>
      </c>
      <c r="J57" s="14">
        <f t="shared" si="0"/>
        <v>2.5</v>
      </c>
      <c r="K57" s="15" t="s">
        <v>20</v>
      </c>
    </row>
    <row r="58" spans="1:11" ht="28.5" x14ac:dyDescent="0.25">
      <c r="A58" s="10">
        <f t="shared" si="1"/>
        <v>52</v>
      </c>
      <c r="B58" s="11" t="s">
        <v>561</v>
      </c>
      <c r="C58" s="12" t="s">
        <v>552</v>
      </c>
      <c r="D58" s="12" t="s">
        <v>562</v>
      </c>
      <c r="E58" s="13" t="s">
        <v>563</v>
      </c>
      <c r="F58" s="11"/>
      <c r="G58" s="11" t="s">
        <v>19</v>
      </c>
      <c r="H58" s="11">
        <v>3</v>
      </c>
      <c r="I58" s="11">
        <v>1.1000000000000001</v>
      </c>
      <c r="J58" s="14">
        <f t="shared" si="0"/>
        <v>3.3000000000000003</v>
      </c>
      <c r="K58" s="15" t="s">
        <v>20</v>
      </c>
    </row>
    <row r="59" spans="1:11" ht="28.5" x14ac:dyDescent="0.25">
      <c r="A59" s="10">
        <f t="shared" si="1"/>
        <v>53</v>
      </c>
      <c r="B59" s="11" t="s">
        <v>564</v>
      </c>
      <c r="C59" s="12" t="s">
        <v>565</v>
      </c>
      <c r="D59" s="12" t="s">
        <v>566</v>
      </c>
      <c r="E59" s="13" t="s">
        <v>567</v>
      </c>
      <c r="F59" s="11"/>
      <c r="G59" s="11" t="s">
        <v>19</v>
      </c>
      <c r="H59" s="11">
        <v>1</v>
      </c>
      <c r="I59" s="11">
        <v>7.13</v>
      </c>
      <c r="J59" s="14">
        <f t="shared" si="0"/>
        <v>7.13</v>
      </c>
      <c r="K59" s="15" t="s">
        <v>20</v>
      </c>
    </row>
    <row r="60" spans="1:11" ht="42.75" x14ac:dyDescent="0.25">
      <c r="A60" s="10">
        <f t="shared" si="1"/>
        <v>54</v>
      </c>
      <c r="B60" s="11" t="s">
        <v>568</v>
      </c>
      <c r="C60" s="12" t="s">
        <v>565</v>
      </c>
      <c r="D60" s="12" t="s">
        <v>566</v>
      </c>
      <c r="E60" s="13" t="s">
        <v>569</v>
      </c>
      <c r="F60" s="11"/>
      <c r="G60" s="11" t="s">
        <v>19</v>
      </c>
      <c r="H60" s="11">
        <v>2</v>
      </c>
      <c r="I60" s="11">
        <v>44.7</v>
      </c>
      <c r="J60" s="14">
        <f t="shared" si="0"/>
        <v>89.4</v>
      </c>
      <c r="K60" s="15" t="s">
        <v>20</v>
      </c>
    </row>
    <row r="61" spans="1:11" ht="28.5" x14ac:dyDescent="0.25">
      <c r="A61" s="10">
        <f t="shared" si="1"/>
        <v>55</v>
      </c>
      <c r="B61" s="11" t="s">
        <v>570</v>
      </c>
      <c r="C61" s="12" t="s">
        <v>565</v>
      </c>
      <c r="D61" s="12" t="s">
        <v>571</v>
      </c>
      <c r="E61" s="13" t="s">
        <v>572</v>
      </c>
      <c r="F61" s="11"/>
      <c r="G61" s="11" t="s">
        <v>19</v>
      </c>
      <c r="H61" s="11">
        <v>1</v>
      </c>
      <c r="I61" s="11">
        <v>0.67</v>
      </c>
      <c r="J61" s="14">
        <f t="shared" si="0"/>
        <v>0.67</v>
      </c>
      <c r="K61" s="15" t="s">
        <v>20</v>
      </c>
    </row>
    <row r="62" spans="1:11" ht="28.5" x14ac:dyDescent="0.25">
      <c r="A62" s="10">
        <f t="shared" si="1"/>
        <v>56</v>
      </c>
      <c r="B62" s="11" t="s">
        <v>573</v>
      </c>
      <c r="C62" s="12" t="s">
        <v>574</v>
      </c>
      <c r="D62" s="12" t="s">
        <v>575</v>
      </c>
      <c r="E62" s="13" t="s">
        <v>576</v>
      </c>
      <c r="F62" s="11"/>
      <c r="G62" s="11" t="s">
        <v>19</v>
      </c>
      <c r="H62" s="11">
        <v>2</v>
      </c>
      <c r="I62" s="11">
        <v>0.38</v>
      </c>
      <c r="J62" s="14">
        <f t="shared" si="0"/>
        <v>0.76</v>
      </c>
      <c r="K62" s="15" t="s">
        <v>20</v>
      </c>
    </row>
    <row r="63" spans="1:11" ht="28.5" x14ac:dyDescent="0.25">
      <c r="A63" s="10">
        <f t="shared" si="1"/>
        <v>57</v>
      </c>
      <c r="B63" s="11" t="s">
        <v>577</v>
      </c>
      <c r="C63" s="12" t="s">
        <v>578</v>
      </c>
      <c r="D63" s="12" t="s">
        <v>579</v>
      </c>
      <c r="E63" s="13" t="s">
        <v>580</v>
      </c>
      <c r="F63" s="11"/>
      <c r="G63" s="11" t="s">
        <v>19</v>
      </c>
      <c r="H63" s="11">
        <v>2</v>
      </c>
      <c r="I63" s="11">
        <v>0.15</v>
      </c>
      <c r="J63" s="14">
        <f t="shared" si="0"/>
        <v>0.3</v>
      </c>
      <c r="K63" s="15" t="s">
        <v>20</v>
      </c>
    </row>
    <row r="64" spans="1:11" ht="57.75" thickBot="1" x14ac:dyDescent="0.3">
      <c r="A64" s="41">
        <f t="shared" si="1"/>
        <v>58</v>
      </c>
      <c r="B64" s="36" t="s">
        <v>631</v>
      </c>
      <c r="C64" s="37" t="s">
        <v>452</v>
      </c>
      <c r="D64" s="37" t="s">
        <v>632</v>
      </c>
      <c r="E64" s="38" t="s">
        <v>633</v>
      </c>
      <c r="F64" s="36"/>
      <c r="G64" s="36" t="s">
        <v>19</v>
      </c>
      <c r="H64" s="36">
        <v>2</v>
      </c>
      <c r="I64" s="36"/>
      <c r="J64" s="39">
        <f t="shared" si="0"/>
        <v>0</v>
      </c>
      <c r="K64" s="42" t="s">
        <v>20</v>
      </c>
    </row>
    <row r="66" spans="1:11" x14ac:dyDescent="0.25">
      <c r="A66" s="24" t="s">
        <v>634</v>
      </c>
      <c r="B66" s="24"/>
    </row>
    <row r="67" spans="1:11" ht="15.75" thickBot="1" x14ac:dyDescent="0.3">
      <c r="A67" s="24" t="s">
        <v>865</v>
      </c>
      <c r="B67" s="24"/>
    </row>
    <row r="68" spans="1:11" ht="45.75" thickBot="1" x14ac:dyDescent="0.3">
      <c r="A68" s="1" t="s">
        <v>2</v>
      </c>
      <c r="B68" s="1" t="s">
        <v>3</v>
      </c>
      <c r="C68" s="1" t="s">
        <v>4</v>
      </c>
      <c r="D68" s="1" t="s">
        <v>5</v>
      </c>
      <c r="E68" s="1" t="s">
        <v>6</v>
      </c>
      <c r="F68" s="1" t="s">
        <v>7</v>
      </c>
      <c r="G68" s="1" t="s">
        <v>8</v>
      </c>
      <c r="H68" s="1" t="s">
        <v>9</v>
      </c>
      <c r="I68" s="1" t="s">
        <v>10</v>
      </c>
      <c r="J68" s="1" t="s">
        <v>11</v>
      </c>
      <c r="K68" s="1" t="s">
        <v>12</v>
      </c>
    </row>
    <row r="69" spans="1:11" ht="15.75" thickBot="1" x14ac:dyDescent="0.3">
      <c r="A69" s="3">
        <v>1</v>
      </c>
      <c r="B69" s="3">
        <v>2</v>
      </c>
      <c r="C69" s="3">
        <v>3</v>
      </c>
      <c r="D69" s="3">
        <v>4</v>
      </c>
      <c r="E69" s="3">
        <v>5</v>
      </c>
      <c r="F69" s="3">
        <v>6</v>
      </c>
      <c r="G69" s="3">
        <v>7</v>
      </c>
      <c r="H69" s="3">
        <v>8</v>
      </c>
      <c r="I69" s="3">
        <v>9</v>
      </c>
      <c r="J69" s="3">
        <v>10</v>
      </c>
      <c r="K69" s="3">
        <v>13</v>
      </c>
    </row>
    <row r="70" spans="1:11" ht="28.5" x14ac:dyDescent="0.25">
      <c r="A70" s="33">
        <v>1</v>
      </c>
      <c r="B70" s="11" t="s">
        <v>684</v>
      </c>
      <c r="C70" s="12" t="s">
        <v>523</v>
      </c>
      <c r="D70" s="12" t="s">
        <v>685</v>
      </c>
      <c r="E70" s="13" t="s">
        <v>686</v>
      </c>
      <c r="F70" s="11"/>
      <c r="G70" s="11" t="s">
        <v>687</v>
      </c>
      <c r="H70" s="11">
        <v>8</v>
      </c>
      <c r="I70" s="14">
        <v>117.5</v>
      </c>
      <c r="J70" s="14">
        <f>H70*I70</f>
        <v>940</v>
      </c>
      <c r="K70" s="34" t="s">
        <v>20</v>
      </c>
    </row>
    <row r="71" spans="1:11" ht="28.5" x14ac:dyDescent="0.25">
      <c r="A71" s="33">
        <f t="shared" ref="A71:A133" si="2">A70+1</f>
        <v>2</v>
      </c>
      <c r="B71" s="11" t="s">
        <v>688</v>
      </c>
      <c r="C71" s="12" t="s">
        <v>523</v>
      </c>
      <c r="D71" s="12" t="s">
        <v>689</v>
      </c>
      <c r="E71" s="13" t="s">
        <v>690</v>
      </c>
      <c r="F71" s="11"/>
      <c r="G71" s="11" t="s">
        <v>687</v>
      </c>
      <c r="H71" s="11">
        <v>2</v>
      </c>
      <c r="I71" s="14">
        <v>40.4</v>
      </c>
      <c r="J71" s="14">
        <f t="shared" ref="J71:J134" si="3">H71*I71</f>
        <v>80.8</v>
      </c>
      <c r="K71" s="34" t="s">
        <v>20</v>
      </c>
    </row>
    <row r="72" spans="1:11" ht="28.5" x14ac:dyDescent="0.25">
      <c r="A72" s="33">
        <f t="shared" si="2"/>
        <v>3</v>
      </c>
      <c r="B72" s="11" t="s">
        <v>691</v>
      </c>
      <c r="C72" s="12" t="s">
        <v>523</v>
      </c>
      <c r="D72" s="12" t="s">
        <v>692</v>
      </c>
      <c r="E72" s="13" t="s">
        <v>693</v>
      </c>
      <c r="F72" s="11"/>
      <c r="G72" s="11" t="s">
        <v>687</v>
      </c>
      <c r="H72" s="11">
        <v>1</v>
      </c>
      <c r="I72" s="14">
        <v>117.5</v>
      </c>
      <c r="J72" s="14">
        <f t="shared" si="3"/>
        <v>117.5</v>
      </c>
      <c r="K72" s="34" t="s">
        <v>20</v>
      </c>
    </row>
    <row r="73" spans="1:11" ht="28.5" x14ac:dyDescent="0.25">
      <c r="A73" s="33">
        <f t="shared" si="2"/>
        <v>4</v>
      </c>
      <c r="B73" s="11" t="s">
        <v>694</v>
      </c>
      <c r="C73" s="12" t="s">
        <v>523</v>
      </c>
      <c r="D73" s="12" t="s">
        <v>695</v>
      </c>
      <c r="E73" s="13" t="s">
        <v>696</v>
      </c>
      <c r="F73" s="11"/>
      <c r="G73" s="11" t="s">
        <v>687</v>
      </c>
      <c r="H73" s="11">
        <v>2</v>
      </c>
      <c r="I73" s="14">
        <v>46.7</v>
      </c>
      <c r="J73" s="14">
        <f t="shared" si="3"/>
        <v>93.4</v>
      </c>
      <c r="K73" s="34" t="s">
        <v>20</v>
      </c>
    </row>
    <row r="74" spans="1:11" ht="28.5" x14ac:dyDescent="0.25">
      <c r="A74" s="33">
        <f t="shared" si="2"/>
        <v>5</v>
      </c>
      <c r="B74" s="11" t="s">
        <v>522</v>
      </c>
      <c r="C74" s="12" t="s">
        <v>523</v>
      </c>
      <c r="D74" s="12" t="s">
        <v>697</v>
      </c>
      <c r="E74" s="13" t="s">
        <v>698</v>
      </c>
      <c r="F74" s="11"/>
      <c r="G74" s="11" t="s">
        <v>687</v>
      </c>
      <c r="H74" s="11">
        <v>1</v>
      </c>
      <c r="I74" s="14">
        <v>25.3</v>
      </c>
      <c r="J74" s="14">
        <f t="shared" si="3"/>
        <v>25.3</v>
      </c>
      <c r="K74" s="34" t="s">
        <v>20</v>
      </c>
    </row>
    <row r="75" spans="1:11" ht="28.5" x14ac:dyDescent="0.25">
      <c r="A75" s="33">
        <f t="shared" si="2"/>
        <v>6</v>
      </c>
      <c r="B75" s="11" t="s">
        <v>699</v>
      </c>
      <c r="C75" s="12" t="s">
        <v>523</v>
      </c>
      <c r="D75" s="12" t="s">
        <v>700</v>
      </c>
      <c r="E75" s="13" t="s">
        <v>701</v>
      </c>
      <c r="F75" s="11"/>
      <c r="G75" s="11" t="s">
        <v>687</v>
      </c>
      <c r="H75" s="11">
        <v>3</v>
      </c>
      <c r="I75" s="14">
        <v>3.8</v>
      </c>
      <c r="J75" s="14">
        <f t="shared" si="3"/>
        <v>11.399999999999999</v>
      </c>
      <c r="K75" s="34" t="s">
        <v>20</v>
      </c>
    </row>
    <row r="76" spans="1:11" ht="28.5" x14ac:dyDescent="0.25">
      <c r="A76" s="33">
        <f t="shared" si="2"/>
        <v>7</v>
      </c>
      <c r="B76" s="11" t="s">
        <v>702</v>
      </c>
      <c r="C76" s="12" t="s">
        <v>523</v>
      </c>
      <c r="D76" s="12" t="s">
        <v>703</v>
      </c>
      <c r="E76" s="13" t="s">
        <v>690</v>
      </c>
      <c r="F76" s="11"/>
      <c r="G76" s="11" t="s">
        <v>687</v>
      </c>
      <c r="H76" s="11">
        <v>50</v>
      </c>
      <c r="I76" s="14">
        <v>0.5</v>
      </c>
      <c r="J76" s="14">
        <f t="shared" si="3"/>
        <v>25</v>
      </c>
      <c r="K76" s="34" t="s">
        <v>20</v>
      </c>
    </row>
    <row r="77" spans="1:11" ht="28.5" x14ac:dyDescent="0.25">
      <c r="A77" s="33">
        <f t="shared" si="2"/>
        <v>8</v>
      </c>
      <c r="B77" s="11" t="s">
        <v>704</v>
      </c>
      <c r="C77" s="12" t="s">
        <v>523</v>
      </c>
      <c r="D77" s="12" t="s">
        <v>705</v>
      </c>
      <c r="E77" s="13" t="s">
        <v>690</v>
      </c>
      <c r="F77" s="11"/>
      <c r="G77" s="11" t="s">
        <v>687</v>
      </c>
      <c r="H77" s="11">
        <v>14</v>
      </c>
      <c r="I77" s="14">
        <v>0.3</v>
      </c>
      <c r="J77" s="14">
        <f t="shared" si="3"/>
        <v>4.2</v>
      </c>
      <c r="K77" s="34" t="s">
        <v>20</v>
      </c>
    </row>
    <row r="78" spans="1:11" ht="28.5" x14ac:dyDescent="0.25">
      <c r="A78" s="33">
        <f t="shared" si="2"/>
        <v>9</v>
      </c>
      <c r="B78" s="11" t="s">
        <v>706</v>
      </c>
      <c r="C78" s="12" t="s">
        <v>707</v>
      </c>
      <c r="D78" s="12" t="s">
        <v>708</v>
      </c>
      <c r="E78" s="13" t="s">
        <v>709</v>
      </c>
      <c r="F78" s="11"/>
      <c r="G78" s="11" t="s">
        <v>687</v>
      </c>
      <c r="H78" s="11">
        <v>1</v>
      </c>
      <c r="I78" s="14">
        <v>388.2</v>
      </c>
      <c r="J78" s="14">
        <f t="shared" si="3"/>
        <v>388.2</v>
      </c>
      <c r="K78" s="34" t="s">
        <v>20</v>
      </c>
    </row>
    <row r="79" spans="1:11" ht="28.5" x14ac:dyDescent="0.25">
      <c r="A79" s="33">
        <f t="shared" si="2"/>
        <v>10</v>
      </c>
      <c r="B79" s="11" t="s">
        <v>710</v>
      </c>
      <c r="C79" s="12" t="s">
        <v>711</v>
      </c>
      <c r="D79" s="12" t="s">
        <v>712</v>
      </c>
      <c r="E79" s="13" t="s">
        <v>713</v>
      </c>
      <c r="F79" s="11"/>
      <c r="G79" s="11" t="s">
        <v>687</v>
      </c>
      <c r="H79" s="11">
        <v>1</v>
      </c>
      <c r="I79" s="14">
        <v>281.89999999999998</v>
      </c>
      <c r="J79" s="14">
        <f t="shared" si="3"/>
        <v>281.89999999999998</v>
      </c>
      <c r="K79" s="34" t="s">
        <v>20</v>
      </c>
    </row>
    <row r="80" spans="1:11" ht="28.5" x14ac:dyDescent="0.25">
      <c r="A80" s="33">
        <f t="shared" si="2"/>
        <v>11</v>
      </c>
      <c r="B80" s="11" t="s">
        <v>714</v>
      </c>
      <c r="C80" s="12" t="s">
        <v>715</v>
      </c>
      <c r="D80" s="12" t="s">
        <v>716</v>
      </c>
      <c r="E80" s="13" t="s">
        <v>717</v>
      </c>
      <c r="F80" s="11"/>
      <c r="G80" s="11" t="s">
        <v>687</v>
      </c>
      <c r="H80" s="11">
        <v>6</v>
      </c>
      <c r="I80" s="14">
        <v>317.7</v>
      </c>
      <c r="J80" s="14">
        <f t="shared" si="3"/>
        <v>1906.1999999999998</v>
      </c>
      <c r="K80" s="34" t="s">
        <v>20</v>
      </c>
    </row>
    <row r="81" spans="1:11" ht="28.5" x14ac:dyDescent="0.25">
      <c r="A81" s="33">
        <f t="shared" si="2"/>
        <v>12</v>
      </c>
      <c r="B81" s="11" t="s">
        <v>718</v>
      </c>
      <c r="C81" s="12" t="s">
        <v>715</v>
      </c>
      <c r="D81" s="12" t="s">
        <v>716</v>
      </c>
      <c r="E81" s="13" t="s">
        <v>719</v>
      </c>
      <c r="F81" s="11"/>
      <c r="G81" s="11" t="s">
        <v>687</v>
      </c>
      <c r="H81" s="11">
        <v>1</v>
      </c>
      <c r="I81" s="14">
        <v>438.8</v>
      </c>
      <c r="J81" s="14">
        <f t="shared" si="3"/>
        <v>438.8</v>
      </c>
      <c r="K81" s="34" t="s">
        <v>20</v>
      </c>
    </row>
    <row r="82" spans="1:11" ht="28.5" x14ac:dyDescent="0.25">
      <c r="A82" s="33">
        <f t="shared" si="2"/>
        <v>13</v>
      </c>
      <c r="B82" s="11" t="s">
        <v>720</v>
      </c>
      <c r="C82" s="12" t="s">
        <v>721</v>
      </c>
      <c r="D82" s="12" t="s">
        <v>722</v>
      </c>
      <c r="E82" s="13" t="s">
        <v>723</v>
      </c>
      <c r="F82" s="11"/>
      <c r="G82" s="11" t="s">
        <v>687</v>
      </c>
      <c r="H82" s="11">
        <v>3</v>
      </c>
      <c r="I82" s="14">
        <v>98.5</v>
      </c>
      <c r="J82" s="14">
        <f t="shared" si="3"/>
        <v>295.5</v>
      </c>
      <c r="K82" s="34" t="s">
        <v>20</v>
      </c>
    </row>
    <row r="83" spans="1:11" ht="28.5" x14ac:dyDescent="0.25">
      <c r="A83" s="33">
        <f t="shared" si="2"/>
        <v>14</v>
      </c>
      <c r="B83" s="11" t="s">
        <v>724</v>
      </c>
      <c r="C83" s="12" t="s">
        <v>470</v>
      </c>
      <c r="D83" s="12" t="s">
        <v>725</v>
      </c>
      <c r="E83" s="13" t="s">
        <v>726</v>
      </c>
      <c r="F83" s="11"/>
      <c r="G83" s="11" t="s">
        <v>687</v>
      </c>
      <c r="H83" s="11">
        <v>1</v>
      </c>
      <c r="I83" s="14">
        <v>218.95</v>
      </c>
      <c r="J83" s="14">
        <f t="shared" si="3"/>
        <v>218.95</v>
      </c>
      <c r="K83" s="34" t="s">
        <v>20</v>
      </c>
    </row>
    <row r="84" spans="1:11" ht="28.5" x14ac:dyDescent="0.25">
      <c r="A84" s="33">
        <f t="shared" si="2"/>
        <v>15</v>
      </c>
      <c r="B84" s="11" t="s">
        <v>727</v>
      </c>
      <c r="C84" s="12" t="s">
        <v>470</v>
      </c>
      <c r="D84" s="12" t="s">
        <v>728</v>
      </c>
      <c r="E84" s="13" t="s">
        <v>726</v>
      </c>
      <c r="F84" s="11"/>
      <c r="G84" s="11" t="s">
        <v>687</v>
      </c>
      <c r="H84" s="11">
        <v>1</v>
      </c>
      <c r="I84" s="14">
        <v>224.6</v>
      </c>
      <c r="J84" s="14">
        <f t="shared" si="3"/>
        <v>224.6</v>
      </c>
      <c r="K84" s="34" t="s">
        <v>20</v>
      </c>
    </row>
    <row r="85" spans="1:11" ht="28.5" x14ac:dyDescent="0.25">
      <c r="A85" s="33">
        <f t="shared" si="2"/>
        <v>16</v>
      </c>
      <c r="B85" s="11" t="s">
        <v>729</v>
      </c>
      <c r="C85" s="12" t="s">
        <v>470</v>
      </c>
      <c r="D85" s="12" t="s">
        <v>730</v>
      </c>
      <c r="E85" s="13" t="s">
        <v>726</v>
      </c>
      <c r="F85" s="11"/>
      <c r="G85" s="11" t="s">
        <v>687</v>
      </c>
      <c r="H85" s="11">
        <v>1</v>
      </c>
      <c r="I85" s="14">
        <v>294</v>
      </c>
      <c r="J85" s="14">
        <f t="shared" si="3"/>
        <v>294</v>
      </c>
      <c r="K85" s="34" t="s">
        <v>20</v>
      </c>
    </row>
    <row r="86" spans="1:11" ht="28.5" x14ac:dyDescent="0.25">
      <c r="A86" s="33">
        <f t="shared" si="2"/>
        <v>17</v>
      </c>
      <c r="B86" s="11" t="s">
        <v>731</v>
      </c>
      <c r="C86" s="12" t="s">
        <v>470</v>
      </c>
      <c r="D86" s="12" t="s">
        <v>732</v>
      </c>
      <c r="E86" s="13" t="s">
        <v>733</v>
      </c>
      <c r="F86" s="11"/>
      <c r="G86" s="11" t="s">
        <v>687</v>
      </c>
      <c r="H86" s="11">
        <v>1</v>
      </c>
      <c r="I86" s="14">
        <v>71</v>
      </c>
      <c r="J86" s="14">
        <f t="shared" si="3"/>
        <v>71</v>
      </c>
      <c r="K86" s="34" t="s">
        <v>20</v>
      </c>
    </row>
    <row r="87" spans="1:11" ht="28.5" x14ac:dyDescent="0.25">
      <c r="A87" s="33">
        <f t="shared" si="2"/>
        <v>18</v>
      </c>
      <c r="B87" s="11" t="s">
        <v>734</v>
      </c>
      <c r="C87" s="12" t="s">
        <v>470</v>
      </c>
      <c r="D87" s="12" t="s">
        <v>735</v>
      </c>
      <c r="E87" s="13" t="s">
        <v>736</v>
      </c>
      <c r="F87" s="11"/>
      <c r="G87" s="11" t="s">
        <v>687</v>
      </c>
      <c r="H87" s="11">
        <v>1</v>
      </c>
      <c r="I87" s="14">
        <v>92.2</v>
      </c>
      <c r="J87" s="14">
        <f t="shared" si="3"/>
        <v>92.2</v>
      </c>
      <c r="K87" s="34" t="s">
        <v>20</v>
      </c>
    </row>
    <row r="88" spans="1:11" ht="28.5" x14ac:dyDescent="0.25">
      <c r="A88" s="33">
        <f t="shared" si="2"/>
        <v>19</v>
      </c>
      <c r="B88" s="11" t="s">
        <v>737</v>
      </c>
      <c r="C88" s="12" t="s">
        <v>470</v>
      </c>
      <c r="D88" s="12" t="s">
        <v>738</v>
      </c>
      <c r="E88" s="13" t="s">
        <v>736</v>
      </c>
      <c r="F88" s="11"/>
      <c r="G88" s="11" t="s">
        <v>687</v>
      </c>
      <c r="H88" s="11">
        <v>4</v>
      </c>
      <c r="I88" s="14">
        <v>62</v>
      </c>
      <c r="J88" s="14">
        <f t="shared" si="3"/>
        <v>248</v>
      </c>
      <c r="K88" s="34" t="s">
        <v>20</v>
      </c>
    </row>
    <row r="89" spans="1:11" ht="28.5" x14ac:dyDescent="0.25">
      <c r="A89" s="33">
        <f t="shared" si="2"/>
        <v>20</v>
      </c>
      <c r="B89" s="11" t="s">
        <v>739</v>
      </c>
      <c r="C89" s="12" t="s">
        <v>470</v>
      </c>
      <c r="D89" s="12" t="s">
        <v>740</v>
      </c>
      <c r="E89" s="13" t="s">
        <v>741</v>
      </c>
      <c r="F89" s="11"/>
      <c r="G89" s="11" t="s">
        <v>687</v>
      </c>
      <c r="H89" s="11">
        <v>1</v>
      </c>
      <c r="I89" s="14">
        <v>254.8</v>
      </c>
      <c r="J89" s="14">
        <f t="shared" si="3"/>
        <v>254.8</v>
      </c>
      <c r="K89" s="34" t="s">
        <v>20</v>
      </c>
    </row>
    <row r="90" spans="1:11" ht="28.5" x14ac:dyDescent="0.25">
      <c r="A90" s="33">
        <f t="shared" si="2"/>
        <v>21</v>
      </c>
      <c r="B90" s="11" t="s">
        <v>742</v>
      </c>
      <c r="C90" s="12" t="s">
        <v>470</v>
      </c>
      <c r="D90" s="12" t="s">
        <v>743</v>
      </c>
      <c r="E90" s="13" t="s">
        <v>744</v>
      </c>
      <c r="F90" s="11"/>
      <c r="G90" s="11" t="s">
        <v>687</v>
      </c>
      <c r="H90" s="11">
        <v>1</v>
      </c>
      <c r="I90" s="14">
        <v>33.450000000000003</v>
      </c>
      <c r="J90" s="14">
        <f t="shared" si="3"/>
        <v>33.450000000000003</v>
      </c>
      <c r="K90" s="34" t="s">
        <v>20</v>
      </c>
    </row>
    <row r="91" spans="1:11" ht="28.5" x14ac:dyDescent="0.25">
      <c r="A91" s="33">
        <f t="shared" si="2"/>
        <v>22</v>
      </c>
      <c r="B91" s="11" t="s">
        <v>745</v>
      </c>
      <c r="C91" s="12" t="s">
        <v>470</v>
      </c>
      <c r="D91" s="12" t="s">
        <v>746</v>
      </c>
      <c r="E91" s="13" t="s">
        <v>744</v>
      </c>
      <c r="F91" s="11"/>
      <c r="G91" s="11" t="s">
        <v>687</v>
      </c>
      <c r="H91" s="11">
        <v>1</v>
      </c>
      <c r="I91" s="14">
        <v>106.8</v>
      </c>
      <c r="J91" s="14">
        <f t="shared" si="3"/>
        <v>106.8</v>
      </c>
      <c r="K91" s="34" t="s">
        <v>20</v>
      </c>
    </row>
    <row r="92" spans="1:11" ht="28.5" x14ac:dyDescent="0.25">
      <c r="A92" s="33">
        <f t="shared" si="2"/>
        <v>23</v>
      </c>
      <c r="B92" s="11" t="s">
        <v>747</v>
      </c>
      <c r="C92" s="12" t="s">
        <v>470</v>
      </c>
      <c r="D92" s="12" t="s">
        <v>748</v>
      </c>
      <c r="E92" s="13" t="s">
        <v>744</v>
      </c>
      <c r="F92" s="11"/>
      <c r="G92" s="11" t="s">
        <v>687</v>
      </c>
      <c r="H92" s="11">
        <v>1</v>
      </c>
      <c r="I92" s="14">
        <v>120</v>
      </c>
      <c r="J92" s="14">
        <f t="shared" si="3"/>
        <v>120</v>
      </c>
      <c r="K92" s="34" t="s">
        <v>20</v>
      </c>
    </row>
    <row r="93" spans="1:11" ht="28.5" x14ac:dyDescent="0.25">
      <c r="A93" s="33">
        <f t="shared" si="2"/>
        <v>24</v>
      </c>
      <c r="B93" s="11" t="s">
        <v>749</v>
      </c>
      <c r="C93" s="12" t="s">
        <v>470</v>
      </c>
      <c r="D93" s="12" t="s">
        <v>750</v>
      </c>
      <c r="E93" s="13" t="s">
        <v>751</v>
      </c>
      <c r="F93" s="11"/>
      <c r="G93" s="11" t="s">
        <v>687</v>
      </c>
      <c r="H93" s="11">
        <v>1</v>
      </c>
      <c r="I93" s="14">
        <v>35.799999999999997</v>
      </c>
      <c r="J93" s="14">
        <f t="shared" si="3"/>
        <v>35.799999999999997</v>
      </c>
      <c r="K93" s="34" t="s">
        <v>20</v>
      </c>
    </row>
    <row r="94" spans="1:11" ht="28.5" x14ac:dyDescent="0.25">
      <c r="A94" s="33">
        <f t="shared" si="2"/>
        <v>25</v>
      </c>
      <c r="B94" s="11" t="s">
        <v>752</v>
      </c>
      <c r="C94" s="12" t="s">
        <v>470</v>
      </c>
      <c r="D94" s="12" t="s">
        <v>753</v>
      </c>
      <c r="E94" s="13" t="s">
        <v>751</v>
      </c>
      <c r="F94" s="11"/>
      <c r="G94" s="11" t="s">
        <v>687</v>
      </c>
      <c r="H94" s="11">
        <v>1</v>
      </c>
      <c r="I94" s="14">
        <v>52</v>
      </c>
      <c r="J94" s="14">
        <f t="shared" si="3"/>
        <v>52</v>
      </c>
      <c r="K94" s="34" t="s">
        <v>20</v>
      </c>
    </row>
    <row r="95" spans="1:11" ht="28.5" x14ac:dyDescent="0.25">
      <c r="A95" s="33">
        <f t="shared" si="2"/>
        <v>26</v>
      </c>
      <c r="B95" s="11" t="s">
        <v>754</v>
      </c>
      <c r="C95" s="12" t="s">
        <v>470</v>
      </c>
      <c r="D95" s="12" t="s">
        <v>755</v>
      </c>
      <c r="E95" s="13" t="s">
        <v>756</v>
      </c>
      <c r="F95" s="11"/>
      <c r="G95" s="11" t="s">
        <v>687</v>
      </c>
      <c r="H95" s="11">
        <v>1</v>
      </c>
      <c r="I95" s="14">
        <v>31.22</v>
      </c>
      <c r="J95" s="14">
        <f t="shared" si="3"/>
        <v>31.22</v>
      </c>
      <c r="K95" s="34" t="s">
        <v>20</v>
      </c>
    </row>
    <row r="96" spans="1:11" ht="28.5" x14ac:dyDescent="0.25">
      <c r="A96" s="33">
        <f t="shared" si="2"/>
        <v>27</v>
      </c>
      <c r="B96" s="11" t="s">
        <v>757</v>
      </c>
      <c r="C96" s="12" t="s">
        <v>538</v>
      </c>
      <c r="D96" s="12" t="s">
        <v>758</v>
      </c>
      <c r="E96" s="13" t="s">
        <v>759</v>
      </c>
      <c r="F96" s="11"/>
      <c r="G96" s="11" t="s">
        <v>687</v>
      </c>
      <c r="H96" s="11">
        <v>2</v>
      </c>
      <c r="I96" s="14">
        <v>7.2</v>
      </c>
      <c r="J96" s="14">
        <f t="shared" si="3"/>
        <v>14.4</v>
      </c>
      <c r="K96" s="34" t="s">
        <v>20</v>
      </c>
    </row>
    <row r="97" spans="1:11" ht="28.5" x14ac:dyDescent="0.25">
      <c r="A97" s="33">
        <f t="shared" si="2"/>
        <v>28</v>
      </c>
      <c r="B97" s="11" t="s">
        <v>760</v>
      </c>
      <c r="C97" s="12" t="s">
        <v>538</v>
      </c>
      <c r="D97" s="12" t="s">
        <v>761</v>
      </c>
      <c r="E97" s="13" t="s">
        <v>762</v>
      </c>
      <c r="F97" s="11"/>
      <c r="G97" s="11" t="s">
        <v>687</v>
      </c>
      <c r="H97" s="11">
        <v>1</v>
      </c>
      <c r="I97" s="14">
        <v>1.3</v>
      </c>
      <c r="J97" s="14">
        <f t="shared" si="3"/>
        <v>1.3</v>
      </c>
      <c r="K97" s="34" t="s">
        <v>20</v>
      </c>
    </row>
    <row r="98" spans="1:11" ht="28.5" x14ac:dyDescent="0.25">
      <c r="A98" s="33">
        <f t="shared" si="2"/>
        <v>29</v>
      </c>
      <c r="B98" s="11" t="s">
        <v>763</v>
      </c>
      <c r="C98" s="12" t="s">
        <v>538</v>
      </c>
      <c r="D98" s="12" t="s">
        <v>764</v>
      </c>
      <c r="E98" s="13" t="s">
        <v>765</v>
      </c>
      <c r="F98" s="11"/>
      <c r="G98" s="11" t="s">
        <v>687</v>
      </c>
      <c r="H98" s="11">
        <v>1</v>
      </c>
      <c r="I98" s="14">
        <v>1.47</v>
      </c>
      <c r="J98" s="14">
        <f t="shared" si="3"/>
        <v>1.47</v>
      </c>
      <c r="K98" s="34" t="s">
        <v>20</v>
      </c>
    </row>
    <row r="99" spans="1:11" ht="28.5" x14ac:dyDescent="0.25">
      <c r="A99" s="33">
        <f t="shared" si="2"/>
        <v>30</v>
      </c>
      <c r="B99" s="11" t="s">
        <v>766</v>
      </c>
      <c r="C99" s="12" t="s">
        <v>538</v>
      </c>
      <c r="D99" s="12" t="s">
        <v>767</v>
      </c>
      <c r="E99" s="13" t="s">
        <v>768</v>
      </c>
      <c r="F99" s="11"/>
      <c r="G99" s="11" t="s">
        <v>687</v>
      </c>
      <c r="H99" s="11">
        <v>3</v>
      </c>
      <c r="I99" s="14">
        <v>0.4</v>
      </c>
      <c r="J99" s="14">
        <f t="shared" si="3"/>
        <v>1.2000000000000002</v>
      </c>
      <c r="K99" s="34" t="s">
        <v>20</v>
      </c>
    </row>
    <row r="100" spans="1:11" ht="28.5" x14ac:dyDescent="0.25">
      <c r="A100" s="33">
        <f t="shared" si="2"/>
        <v>31</v>
      </c>
      <c r="B100" s="11" t="s">
        <v>769</v>
      </c>
      <c r="C100" s="12" t="s">
        <v>538</v>
      </c>
      <c r="D100" s="12" t="s">
        <v>770</v>
      </c>
      <c r="E100" s="13" t="s">
        <v>771</v>
      </c>
      <c r="F100" s="11"/>
      <c r="G100" s="11" t="s">
        <v>687</v>
      </c>
      <c r="H100" s="11">
        <v>4</v>
      </c>
      <c r="I100" s="14">
        <v>0.41</v>
      </c>
      <c r="J100" s="14">
        <f t="shared" si="3"/>
        <v>1.64</v>
      </c>
      <c r="K100" s="34" t="s">
        <v>20</v>
      </c>
    </row>
    <row r="101" spans="1:11" ht="28.5" x14ac:dyDescent="0.25">
      <c r="A101" s="33">
        <f t="shared" si="2"/>
        <v>32</v>
      </c>
      <c r="B101" s="11" t="s">
        <v>772</v>
      </c>
      <c r="C101" s="12" t="s">
        <v>538</v>
      </c>
      <c r="D101" s="12" t="s">
        <v>773</v>
      </c>
      <c r="E101" s="13" t="s">
        <v>774</v>
      </c>
      <c r="F101" s="11"/>
      <c r="G101" s="11" t="s">
        <v>687</v>
      </c>
      <c r="H101" s="11">
        <v>2</v>
      </c>
      <c r="I101" s="14">
        <v>0.41</v>
      </c>
      <c r="J101" s="14">
        <f t="shared" si="3"/>
        <v>0.82</v>
      </c>
      <c r="K101" s="34" t="s">
        <v>20</v>
      </c>
    </row>
    <row r="102" spans="1:11" ht="28.5" x14ac:dyDescent="0.25">
      <c r="A102" s="33">
        <f t="shared" si="2"/>
        <v>33</v>
      </c>
      <c r="B102" s="11" t="s">
        <v>775</v>
      </c>
      <c r="C102" s="12" t="s">
        <v>538</v>
      </c>
      <c r="D102" s="12" t="s">
        <v>776</v>
      </c>
      <c r="E102" s="13" t="s">
        <v>774</v>
      </c>
      <c r="F102" s="11"/>
      <c r="G102" s="11" t="s">
        <v>687</v>
      </c>
      <c r="H102" s="11">
        <v>2</v>
      </c>
      <c r="I102" s="14">
        <v>0.41</v>
      </c>
      <c r="J102" s="14">
        <f t="shared" si="3"/>
        <v>0.82</v>
      </c>
      <c r="K102" s="34" t="s">
        <v>20</v>
      </c>
    </row>
    <row r="103" spans="1:11" ht="28.5" x14ac:dyDescent="0.25">
      <c r="A103" s="33">
        <f t="shared" si="2"/>
        <v>34</v>
      </c>
      <c r="B103" s="11" t="s">
        <v>777</v>
      </c>
      <c r="C103" s="12" t="s">
        <v>538</v>
      </c>
      <c r="D103" s="12" t="s">
        <v>776</v>
      </c>
      <c r="E103" s="13" t="s">
        <v>778</v>
      </c>
      <c r="F103" s="11"/>
      <c r="G103" s="11" t="s">
        <v>687</v>
      </c>
      <c r="H103" s="11">
        <v>2</v>
      </c>
      <c r="I103" s="14">
        <v>0.41</v>
      </c>
      <c r="J103" s="14">
        <f t="shared" si="3"/>
        <v>0.82</v>
      </c>
      <c r="K103" s="34" t="s">
        <v>20</v>
      </c>
    </row>
    <row r="104" spans="1:11" ht="28.5" x14ac:dyDescent="0.25">
      <c r="A104" s="33">
        <f t="shared" si="2"/>
        <v>35</v>
      </c>
      <c r="B104" s="11" t="s">
        <v>779</v>
      </c>
      <c r="C104" s="12" t="s">
        <v>538</v>
      </c>
      <c r="D104" s="12" t="s">
        <v>780</v>
      </c>
      <c r="E104" s="13" t="s">
        <v>781</v>
      </c>
      <c r="F104" s="11"/>
      <c r="G104" s="11" t="s">
        <v>687</v>
      </c>
      <c r="H104" s="11">
        <v>2</v>
      </c>
      <c r="I104" s="14">
        <v>0.43</v>
      </c>
      <c r="J104" s="14">
        <f t="shared" si="3"/>
        <v>0.86</v>
      </c>
      <c r="K104" s="34" t="s">
        <v>20</v>
      </c>
    </row>
    <row r="105" spans="1:11" ht="28.5" x14ac:dyDescent="0.25">
      <c r="A105" s="33">
        <f t="shared" si="2"/>
        <v>36</v>
      </c>
      <c r="B105" s="11" t="s">
        <v>782</v>
      </c>
      <c r="C105" s="12" t="s">
        <v>538</v>
      </c>
      <c r="D105" s="12" t="s">
        <v>783</v>
      </c>
      <c r="E105" s="13" t="s">
        <v>784</v>
      </c>
      <c r="F105" s="11"/>
      <c r="G105" s="11" t="s">
        <v>687</v>
      </c>
      <c r="H105" s="11">
        <v>1</v>
      </c>
      <c r="I105" s="14">
        <v>0.45</v>
      </c>
      <c r="J105" s="14">
        <f t="shared" si="3"/>
        <v>0.45</v>
      </c>
      <c r="K105" s="34" t="s">
        <v>20</v>
      </c>
    </row>
    <row r="106" spans="1:11" ht="28.5" x14ac:dyDescent="0.25">
      <c r="A106" s="33">
        <f t="shared" si="2"/>
        <v>37</v>
      </c>
      <c r="B106" s="11" t="s">
        <v>785</v>
      </c>
      <c r="C106" s="12" t="s">
        <v>538</v>
      </c>
      <c r="D106" s="12" t="s">
        <v>786</v>
      </c>
      <c r="E106" s="13" t="s">
        <v>787</v>
      </c>
      <c r="F106" s="11"/>
      <c r="G106" s="11" t="s">
        <v>687</v>
      </c>
      <c r="H106" s="11">
        <v>1</v>
      </c>
      <c r="I106" s="14">
        <v>0.06</v>
      </c>
      <c r="J106" s="14">
        <f t="shared" si="3"/>
        <v>0.06</v>
      </c>
      <c r="K106" s="34" t="s">
        <v>20</v>
      </c>
    </row>
    <row r="107" spans="1:11" ht="28.5" x14ac:dyDescent="0.25">
      <c r="A107" s="33">
        <f t="shared" si="2"/>
        <v>38</v>
      </c>
      <c r="B107" s="11" t="s">
        <v>788</v>
      </c>
      <c r="C107" s="12" t="s">
        <v>538</v>
      </c>
      <c r="D107" s="12" t="s">
        <v>789</v>
      </c>
      <c r="E107" s="13" t="s">
        <v>787</v>
      </c>
      <c r="F107" s="11"/>
      <c r="G107" s="11" t="s">
        <v>687</v>
      </c>
      <c r="H107" s="11">
        <v>4</v>
      </c>
      <c r="I107" s="14">
        <v>0.06</v>
      </c>
      <c r="J107" s="14">
        <f t="shared" si="3"/>
        <v>0.24</v>
      </c>
      <c r="K107" s="34" t="s">
        <v>20</v>
      </c>
    </row>
    <row r="108" spans="1:11" ht="28.5" x14ac:dyDescent="0.25">
      <c r="A108" s="33">
        <f t="shared" si="2"/>
        <v>39</v>
      </c>
      <c r="B108" s="11" t="s">
        <v>790</v>
      </c>
      <c r="C108" s="12" t="s">
        <v>538</v>
      </c>
      <c r="D108" s="12" t="s">
        <v>791</v>
      </c>
      <c r="E108" s="13" t="s">
        <v>787</v>
      </c>
      <c r="F108" s="11"/>
      <c r="G108" s="11" t="s">
        <v>687</v>
      </c>
      <c r="H108" s="11">
        <v>1</v>
      </c>
      <c r="I108" s="14">
        <v>0.06</v>
      </c>
      <c r="J108" s="14">
        <f t="shared" si="3"/>
        <v>0.06</v>
      </c>
      <c r="K108" s="34" t="s">
        <v>20</v>
      </c>
    </row>
    <row r="109" spans="1:11" ht="28.5" x14ac:dyDescent="0.25">
      <c r="A109" s="33">
        <f t="shared" si="2"/>
        <v>40</v>
      </c>
      <c r="B109" s="11" t="s">
        <v>792</v>
      </c>
      <c r="C109" s="12" t="s">
        <v>538</v>
      </c>
      <c r="D109" s="12" t="s">
        <v>793</v>
      </c>
      <c r="E109" s="13" t="s">
        <v>787</v>
      </c>
      <c r="F109" s="11"/>
      <c r="G109" s="11" t="s">
        <v>687</v>
      </c>
      <c r="H109" s="11">
        <v>1</v>
      </c>
      <c r="I109" s="14">
        <v>0.1</v>
      </c>
      <c r="J109" s="14">
        <f t="shared" si="3"/>
        <v>0.1</v>
      </c>
      <c r="K109" s="34" t="s">
        <v>20</v>
      </c>
    </row>
    <row r="110" spans="1:11" ht="28.5" x14ac:dyDescent="0.25">
      <c r="A110" s="33">
        <f t="shared" si="2"/>
        <v>41</v>
      </c>
      <c r="B110" s="11" t="s">
        <v>794</v>
      </c>
      <c r="C110" s="12" t="s">
        <v>552</v>
      </c>
      <c r="D110" s="12" t="s">
        <v>795</v>
      </c>
      <c r="E110" s="13" t="s">
        <v>796</v>
      </c>
      <c r="F110" s="11"/>
      <c r="G110" s="11" t="s">
        <v>687</v>
      </c>
      <c r="H110" s="11">
        <v>1</v>
      </c>
      <c r="I110" s="14">
        <v>155.19999999999999</v>
      </c>
      <c r="J110" s="14">
        <f t="shared" si="3"/>
        <v>155.19999999999999</v>
      </c>
      <c r="K110" s="34" t="s">
        <v>20</v>
      </c>
    </row>
    <row r="111" spans="1:11" ht="28.5" x14ac:dyDescent="0.25">
      <c r="A111" s="33">
        <f t="shared" si="2"/>
        <v>42</v>
      </c>
      <c r="B111" s="11" t="s">
        <v>797</v>
      </c>
      <c r="C111" s="12" t="s">
        <v>552</v>
      </c>
      <c r="D111" s="12" t="s">
        <v>798</v>
      </c>
      <c r="E111" s="13" t="s">
        <v>799</v>
      </c>
      <c r="F111" s="11"/>
      <c r="G111" s="11" t="s">
        <v>687</v>
      </c>
      <c r="H111" s="11">
        <v>4</v>
      </c>
      <c r="I111" s="14">
        <v>56.5</v>
      </c>
      <c r="J111" s="14">
        <f t="shared" si="3"/>
        <v>226</v>
      </c>
      <c r="K111" s="34" t="s">
        <v>20</v>
      </c>
    </row>
    <row r="112" spans="1:11" ht="28.5" x14ac:dyDescent="0.25">
      <c r="A112" s="33">
        <f t="shared" si="2"/>
        <v>43</v>
      </c>
      <c r="B112" s="11" t="s">
        <v>800</v>
      </c>
      <c r="C112" s="12" t="s">
        <v>552</v>
      </c>
      <c r="D112" s="12" t="s">
        <v>801</v>
      </c>
      <c r="E112" s="13" t="s">
        <v>802</v>
      </c>
      <c r="F112" s="11"/>
      <c r="G112" s="11" t="s">
        <v>687</v>
      </c>
      <c r="H112" s="11">
        <v>2</v>
      </c>
      <c r="I112" s="14">
        <v>52.6</v>
      </c>
      <c r="J112" s="14">
        <f t="shared" si="3"/>
        <v>105.2</v>
      </c>
      <c r="K112" s="34" t="s">
        <v>20</v>
      </c>
    </row>
    <row r="113" spans="1:11" ht="28.5" x14ac:dyDescent="0.25">
      <c r="A113" s="33">
        <f t="shared" si="2"/>
        <v>44</v>
      </c>
      <c r="B113" s="11" t="s">
        <v>803</v>
      </c>
      <c r="C113" s="12" t="s">
        <v>552</v>
      </c>
      <c r="D113" s="12" t="s">
        <v>804</v>
      </c>
      <c r="E113" s="13" t="s">
        <v>805</v>
      </c>
      <c r="F113" s="11"/>
      <c r="G113" s="11" t="s">
        <v>687</v>
      </c>
      <c r="H113" s="11">
        <v>2</v>
      </c>
      <c r="I113" s="14">
        <v>31.2</v>
      </c>
      <c r="J113" s="14">
        <f t="shared" si="3"/>
        <v>62.4</v>
      </c>
      <c r="K113" s="34" t="s">
        <v>20</v>
      </c>
    </row>
    <row r="114" spans="1:11" ht="28.5" x14ac:dyDescent="0.25">
      <c r="A114" s="33">
        <f t="shared" si="2"/>
        <v>45</v>
      </c>
      <c r="B114" s="11" t="s">
        <v>806</v>
      </c>
      <c r="C114" s="12" t="s">
        <v>552</v>
      </c>
      <c r="D114" s="12" t="s">
        <v>807</v>
      </c>
      <c r="E114" s="13" t="s">
        <v>805</v>
      </c>
      <c r="F114" s="11"/>
      <c r="G114" s="11" t="s">
        <v>687</v>
      </c>
      <c r="H114" s="11">
        <v>1</v>
      </c>
      <c r="I114" s="14">
        <v>15</v>
      </c>
      <c r="J114" s="14">
        <f t="shared" si="3"/>
        <v>15</v>
      </c>
      <c r="K114" s="34" t="s">
        <v>20</v>
      </c>
    </row>
    <row r="115" spans="1:11" ht="28.5" x14ac:dyDescent="0.25">
      <c r="A115" s="33">
        <f t="shared" si="2"/>
        <v>46</v>
      </c>
      <c r="B115" s="11" t="s">
        <v>808</v>
      </c>
      <c r="C115" s="12" t="s">
        <v>552</v>
      </c>
      <c r="D115" s="12" t="s">
        <v>809</v>
      </c>
      <c r="E115" s="13" t="s">
        <v>810</v>
      </c>
      <c r="F115" s="11"/>
      <c r="G115" s="11" t="s">
        <v>687</v>
      </c>
      <c r="H115" s="11">
        <v>1</v>
      </c>
      <c r="I115" s="14">
        <v>67.5</v>
      </c>
      <c r="J115" s="14">
        <f t="shared" si="3"/>
        <v>67.5</v>
      </c>
      <c r="K115" s="34" t="s">
        <v>20</v>
      </c>
    </row>
    <row r="116" spans="1:11" ht="28.5" x14ac:dyDescent="0.25">
      <c r="A116" s="33">
        <f t="shared" si="2"/>
        <v>47</v>
      </c>
      <c r="B116" s="11" t="s">
        <v>811</v>
      </c>
      <c r="C116" s="12" t="s">
        <v>552</v>
      </c>
      <c r="D116" s="12" t="s">
        <v>812</v>
      </c>
      <c r="E116" s="13" t="s">
        <v>813</v>
      </c>
      <c r="F116" s="11"/>
      <c r="G116" s="11" t="s">
        <v>687</v>
      </c>
      <c r="H116" s="11">
        <v>1</v>
      </c>
      <c r="I116" s="14">
        <v>8.1999999999999993</v>
      </c>
      <c r="J116" s="14">
        <f t="shared" si="3"/>
        <v>8.1999999999999993</v>
      </c>
      <c r="K116" s="34" t="s">
        <v>20</v>
      </c>
    </row>
    <row r="117" spans="1:11" ht="28.5" x14ac:dyDescent="0.25">
      <c r="A117" s="33">
        <f t="shared" si="2"/>
        <v>48</v>
      </c>
      <c r="B117" s="11" t="s">
        <v>814</v>
      </c>
      <c r="C117" s="12" t="s">
        <v>552</v>
      </c>
      <c r="D117" s="12" t="s">
        <v>556</v>
      </c>
      <c r="E117" s="13" t="s">
        <v>815</v>
      </c>
      <c r="F117" s="11"/>
      <c r="G117" s="11" t="s">
        <v>687</v>
      </c>
      <c r="H117" s="11">
        <v>1</v>
      </c>
      <c r="I117" s="14">
        <v>3.8</v>
      </c>
      <c r="J117" s="14">
        <f t="shared" si="3"/>
        <v>3.8</v>
      </c>
      <c r="K117" s="34" t="s">
        <v>20</v>
      </c>
    </row>
    <row r="118" spans="1:11" ht="28.5" x14ac:dyDescent="0.25">
      <c r="A118" s="33">
        <f t="shared" si="2"/>
        <v>49</v>
      </c>
      <c r="B118" s="11" t="s">
        <v>816</v>
      </c>
      <c r="C118" s="12" t="s">
        <v>552</v>
      </c>
      <c r="D118" s="12" t="s">
        <v>559</v>
      </c>
      <c r="E118" s="13" t="s">
        <v>817</v>
      </c>
      <c r="F118" s="11"/>
      <c r="G118" s="11" t="s">
        <v>687</v>
      </c>
      <c r="H118" s="11">
        <v>3</v>
      </c>
      <c r="I118" s="14">
        <v>2.5</v>
      </c>
      <c r="J118" s="14">
        <f t="shared" si="3"/>
        <v>7.5</v>
      </c>
      <c r="K118" s="34" t="s">
        <v>20</v>
      </c>
    </row>
    <row r="119" spans="1:11" ht="28.5" x14ac:dyDescent="0.25">
      <c r="A119" s="33">
        <f t="shared" si="2"/>
        <v>50</v>
      </c>
      <c r="B119" s="11" t="s">
        <v>818</v>
      </c>
      <c r="C119" s="12" t="s">
        <v>440</v>
      </c>
      <c r="D119" s="12" t="s">
        <v>819</v>
      </c>
      <c r="E119" s="13" t="s">
        <v>820</v>
      </c>
      <c r="F119" s="11"/>
      <c r="G119" s="11" t="s">
        <v>687</v>
      </c>
      <c r="H119" s="11">
        <v>4</v>
      </c>
      <c r="I119" s="14">
        <v>266.60000000000002</v>
      </c>
      <c r="J119" s="14">
        <f t="shared" si="3"/>
        <v>1066.4000000000001</v>
      </c>
      <c r="K119" s="34" t="s">
        <v>20</v>
      </c>
    </row>
    <row r="120" spans="1:11" ht="28.5" x14ac:dyDescent="0.25">
      <c r="A120" s="33">
        <f t="shared" si="2"/>
        <v>51</v>
      </c>
      <c r="B120" s="11" t="s">
        <v>821</v>
      </c>
      <c r="C120" s="12" t="s">
        <v>440</v>
      </c>
      <c r="D120" s="12" t="s">
        <v>822</v>
      </c>
      <c r="E120" s="13" t="s">
        <v>823</v>
      </c>
      <c r="F120" s="11"/>
      <c r="G120" s="11" t="s">
        <v>687</v>
      </c>
      <c r="H120" s="11">
        <v>1</v>
      </c>
      <c r="I120" s="14">
        <v>428</v>
      </c>
      <c r="J120" s="14">
        <f t="shared" si="3"/>
        <v>428</v>
      </c>
      <c r="K120" s="34" t="s">
        <v>20</v>
      </c>
    </row>
    <row r="121" spans="1:11" ht="28.5" x14ac:dyDescent="0.25">
      <c r="A121" s="33">
        <f t="shared" si="2"/>
        <v>52</v>
      </c>
      <c r="B121" s="11" t="s">
        <v>824</v>
      </c>
      <c r="C121" s="12" t="s">
        <v>440</v>
      </c>
      <c r="D121" s="12" t="s">
        <v>825</v>
      </c>
      <c r="E121" s="13" t="s">
        <v>826</v>
      </c>
      <c r="F121" s="11"/>
      <c r="G121" s="11" t="s">
        <v>687</v>
      </c>
      <c r="H121" s="11">
        <v>1</v>
      </c>
      <c r="I121" s="14">
        <v>86.9</v>
      </c>
      <c r="J121" s="14">
        <f t="shared" si="3"/>
        <v>86.9</v>
      </c>
      <c r="K121" s="34" t="s">
        <v>20</v>
      </c>
    </row>
    <row r="122" spans="1:11" ht="28.5" x14ac:dyDescent="0.25">
      <c r="A122" s="33">
        <f t="shared" si="2"/>
        <v>53</v>
      </c>
      <c r="B122" s="11" t="s">
        <v>827</v>
      </c>
      <c r="C122" s="12" t="s">
        <v>440</v>
      </c>
      <c r="D122" s="12" t="s">
        <v>828</v>
      </c>
      <c r="E122" s="13" t="s">
        <v>829</v>
      </c>
      <c r="F122" s="11"/>
      <c r="G122" s="11" t="s">
        <v>687</v>
      </c>
      <c r="H122" s="11">
        <v>1</v>
      </c>
      <c r="I122" s="14">
        <v>41.4</v>
      </c>
      <c r="J122" s="14">
        <f t="shared" si="3"/>
        <v>41.4</v>
      </c>
      <c r="K122" s="34" t="s">
        <v>20</v>
      </c>
    </row>
    <row r="123" spans="1:11" ht="28.5" x14ac:dyDescent="0.25">
      <c r="A123" s="33">
        <f t="shared" si="2"/>
        <v>54</v>
      </c>
      <c r="B123" s="11" t="s">
        <v>830</v>
      </c>
      <c r="C123" s="12" t="s">
        <v>440</v>
      </c>
      <c r="D123" s="12" t="s">
        <v>533</v>
      </c>
      <c r="E123" s="13" t="s">
        <v>831</v>
      </c>
      <c r="F123" s="11"/>
      <c r="G123" s="11" t="s">
        <v>687</v>
      </c>
      <c r="H123" s="11">
        <v>2</v>
      </c>
      <c r="I123" s="14">
        <v>16.100000000000001</v>
      </c>
      <c r="J123" s="14">
        <f t="shared" si="3"/>
        <v>32.200000000000003</v>
      </c>
      <c r="K123" s="34" t="s">
        <v>20</v>
      </c>
    </row>
    <row r="124" spans="1:11" ht="28.5" x14ac:dyDescent="0.25">
      <c r="A124" s="33">
        <f t="shared" si="2"/>
        <v>55</v>
      </c>
      <c r="B124" s="11" t="s">
        <v>832</v>
      </c>
      <c r="C124" s="12" t="s">
        <v>444</v>
      </c>
      <c r="D124" s="12" t="s">
        <v>833</v>
      </c>
      <c r="E124" s="13" t="s">
        <v>834</v>
      </c>
      <c r="F124" s="11"/>
      <c r="G124" s="11" t="s">
        <v>687</v>
      </c>
      <c r="H124" s="11">
        <v>1</v>
      </c>
      <c r="I124" s="14">
        <v>881.2</v>
      </c>
      <c r="J124" s="14">
        <f t="shared" si="3"/>
        <v>881.2</v>
      </c>
      <c r="K124" s="34" t="s">
        <v>20</v>
      </c>
    </row>
    <row r="125" spans="1:11" ht="28.5" x14ac:dyDescent="0.25">
      <c r="A125" s="33">
        <f t="shared" si="2"/>
        <v>56</v>
      </c>
      <c r="B125" s="11" t="s">
        <v>564</v>
      </c>
      <c r="C125" s="12" t="s">
        <v>565</v>
      </c>
      <c r="D125" s="12" t="s">
        <v>566</v>
      </c>
      <c r="E125" s="13" t="s">
        <v>567</v>
      </c>
      <c r="F125" s="11"/>
      <c r="G125" s="11" t="s">
        <v>687</v>
      </c>
      <c r="H125" s="11">
        <v>1</v>
      </c>
      <c r="I125" s="14">
        <v>7.13</v>
      </c>
      <c r="J125" s="14">
        <f t="shared" si="3"/>
        <v>7.13</v>
      </c>
      <c r="K125" s="34" t="s">
        <v>20</v>
      </c>
    </row>
    <row r="126" spans="1:11" ht="42.75" x14ac:dyDescent="0.25">
      <c r="A126" s="33">
        <f t="shared" si="2"/>
        <v>57</v>
      </c>
      <c r="B126" s="11" t="s">
        <v>835</v>
      </c>
      <c r="C126" s="12" t="s">
        <v>836</v>
      </c>
      <c r="D126" s="12" t="s">
        <v>837</v>
      </c>
      <c r="E126" s="13" t="s">
        <v>838</v>
      </c>
      <c r="F126" s="11"/>
      <c r="G126" s="11" t="s">
        <v>687</v>
      </c>
      <c r="H126" s="11">
        <v>7</v>
      </c>
      <c r="I126" s="14">
        <v>0.2</v>
      </c>
      <c r="J126" s="14">
        <f t="shared" si="3"/>
        <v>1.4000000000000001</v>
      </c>
      <c r="K126" s="34" t="s">
        <v>20</v>
      </c>
    </row>
    <row r="127" spans="1:11" ht="28.5" x14ac:dyDescent="0.25">
      <c r="A127" s="33">
        <f t="shared" si="2"/>
        <v>58</v>
      </c>
      <c r="B127" s="11" t="s">
        <v>839</v>
      </c>
      <c r="C127" s="12" t="s">
        <v>840</v>
      </c>
      <c r="D127" s="12" t="s">
        <v>841</v>
      </c>
      <c r="E127" s="13" t="s">
        <v>842</v>
      </c>
      <c r="F127" s="11"/>
      <c r="G127" s="11" t="s">
        <v>687</v>
      </c>
      <c r="H127" s="11">
        <v>1</v>
      </c>
      <c r="I127" s="14">
        <v>186.7</v>
      </c>
      <c r="J127" s="14">
        <f t="shared" si="3"/>
        <v>186.7</v>
      </c>
      <c r="K127" s="34" t="s">
        <v>20</v>
      </c>
    </row>
    <row r="128" spans="1:11" ht="28.5" x14ac:dyDescent="0.25">
      <c r="A128" s="33">
        <f t="shared" si="2"/>
        <v>59</v>
      </c>
      <c r="B128" s="11" t="s">
        <v>843</v>
      </c>
      <c r="C128" s="12" t="s">
        <v>840</v>
      </c>
      <c r="D128" s="12" t="s">
        <v>844</v>
      </c>
      <c r="E128" s="13" t="s">
        <v>845</v>
      </c>
      <c r="F128" s="11"/>
      <c r="G128" s="11" t="s">
        <v>687</v>
      </c>
      <c r="H128" s="11">
        <v>1</v>
      </c>
      <c r="I128" s="14">
        <v>14</v>
      </c>
      <c r="J128" s="14">
        <f t="shared" si="3"/>
        <v>14</v>
      </c>
      <c r="K128" s="34" t="s">
        <v>20</v>
      </c>
    </row>
    <row r="129" spans="1:11" x14ac:dyDescent="0.25">
      <c r="A129" s="33">
        <f t="shared" si="2"/>
        <v>60</v>
      </c>
      <c r="B129" s="11" t="s">
        <v>846</v>
      </c>
      <c r="C129" s="12" t="s">
        <v>840</v>
      </c>
      <c r="D129" s="12" t="s">
        <v>847</v>
      </c>
      <c r="E129" s="13" t="s">
        <v>848</v>
      </c>
      <c r="F129" s="11"/>
      <c r="G129" s="11" t="s">
        <v>687</v>
      </c>
      <c r="H129" s="11">
        <v>2</v>
      </c>
      <c r="I129" s="14">
        <v>2.5099999999999998</v>
      </c>
      <c r="J129" s="14">
        <f t="shared" si="3"/>
        <v>5.0199999999999996</v>
      </c>
      <c r="K129" s="34" t="s">
        <v>20</v>
      </c>
    </row>
    <row r="130" spans="1:11" ht="28.5" x14ac:dyDescent="0.25">
      <c r="A130" s="33">
        <f t="shared" si="2"/>
        <v>61</v>
      </c>
      <c r="B130" s="11" t="s">
        <v>849</v>
      </c>
      <c r="C130" s="12" t="s">
        <v>574</v>
      </c>
      <c r="D130" s="12" t="s">
        <v>850</v>
      </c>
      <c r="E130" s="13" t="s">
        <v>851</v>
      </c>
      <c r="F130" s="11"/>
      <c r="G130" s="11" t="s">
        <v>687</v>
      </c>
      <c r="H130" s="11">
        <v>2</v>
      </c>
      <c r="I130" s="14">
        <v>0.38</v>
      </c>
      <c r="J130" s="14">
        <f t="shared" si="3"/>
        <v>0.76</v>
      </c>
      <c r="K130" s="34" t="s">
        <v>20</v>
      </c>
    </row>
    <row r="131" spans="1:11" ht="28.5" x14ac:dyDescent="0.25">
      <c r="A131" s="33">
        <f t="shared" si="2"/>
        <v>62</v>
      </c>
      <c r="B131" s="11" t="s">
        <v>852</v>
      </c>
      <c r="C131" s="12" t="s">
        <v>578</v>
      </c>
      <c r="D131" s="12" t="s">
        <v>853</v>
      </c>
      <c r="E131" s="13" t="s">
        <v>851</v>
      </c>
      <c r="F131" s="11"/>
      <c r="G131" s="11" t="s">
        <v>687</v>
      </c>
      <c r="H131" s="11">
        <v>2</v>
      </c>
      <c r="I131" s="14">
        <v>8.4000000000000005E-2</v>
      </c>
      <c r="J131" s="14">
        <f t="shared" si="3"/>
        <v>0.16800000000000001</v>
      </c>
      <c r="K131" s="34" t="s">
        <v>20</v>
      </c>
    </row>
    <row r="132" spans="1:11" ht="28.5" x14ac:dyDescent="0.25">
      <c r="A132" s="33">
        <f t="shared" si="2"/>
        <v>63</v>
      </c>
      <c r="B132" s="11" t="s">
        <v>849</v>
      </c>
      <c r="C132" s="12" t="s">
        <v>574</v>
      </c>
      <c r="D132" s="12" t="s">
        <v>850</v>
      </c>
      <c r="E132" s="13" t="s">
        <v>851</v>
      </c>
      <c r="F132" s="11"/>
      <c r="G132" s="11" t="s">
        <v>687</v>
      </c>
      <c r="H132" s="11">
        <v>1</v>
      </c>
      <c r="I132" s="14">
        <v>0.38</v>
      </c>
      <c r="J132" s="14">
        <f t="shared" si="3"/>
        <v>0.38</v>
      </c>
      <c r="K132" s="34" t="s">
        <v>20</v>
      </c>
    </row>
    <row r="133" spans="1:11" ht="28.5" x14ac:dyDescent="0.25">
      <c r="A133" s="33">
        <f t="shared" si="2"/>
        <v>64</v>
      </c>
      <c r="B133" s="11" t="s">
        <v>852</v>
      </c>
      <c r="C133" s="12" t="s">
        <v>578</v>
      </c>
      <c r="D133" s="12" t="s">
        <v>853</v>
      </c>
      <c r="E133" s="13" t="s">
        <v>851</v>
      </c>
      <c r="F133" s="11"/>
      <c r="G133" s="11" t="s">
        <v>687</v>
      </c>
      <c r="H133" s="11">
        <v>1</v>
      </c>
      <c r="I133" s="14">
        <v>8.4000000000000005E-2</v>
      </c>
      <c r="J133" s="14">
        <f t="shared" si="3"/>
        <v>8.4000000000000005E-2</v>
      </c>
      <c r="K133" s="34" t="s">
        <v>20</v>
      </c>
    </row>
    <row r="134" spans="1:11" ht="28.5" x14ac:dyDescent="0.25">
      <c r="A134" s="33">
        <f t="shared" ref="A134:A135" si="4">A133+1</f>
        <v>65</v>
      </c>
      <c r="B134" s="11" t="s">
        <v>854</v>
      </c>
      <c r="C134" s="12" t="s">
        <v>855</v>
      </c>
      <c r="D134" s="12" t="s">
        <v>856</v>
      </c>
      <c r="E134" s="13" t="s">
        <v>857</v>
      </c>
      <c r="F134" s="11"/>
      <c r="G134" s="11" t="s">
        <v>687</v>
      </c>
      <c r="H134" s="11">
        <v>1</v>
      </c>
      <c r="I134" s="14">
        <v>13.3</v>
      </c>
      <c r="J134" s="14">
        <f t="shared" si="3"/>
        <v>13.3</v>
      </c>
      <c r="K134" s="34" t="s">
        <v>20</v>
      </c>
    </row>
    <row r="135" spans="1:11" ht="29.25" thickBot="1" x14ac:dyDescent="0.3">
      <c r="A135" s="35">
        <f t="shared" si="4"/>
        <v>66</v>
      </c>
      <c r="B135" s="36" t="s">
        <v>858</v>
      </c>
      <c r="C135" s="37" t="s">
        <v>859</v>
      </c>
      <c r="D135" s="37" t="s">
        <v>860</v>
      </c>
      <c r="E135" s="38" t="s">
        <v>861</v>
      </c>
      <c r="F135" s="36"/>
      <c r="G135" s="36" t="s">
        <v>687</v>
      </c>
      <c r="H135" s="36">
        <v>1</v>
      </c>
      <c r="I135" s="39"/>
      <c r="J135" s="39">
        <f t="shared" ref="J135" si="5">H135*I135</f>
        <v>0</v>
      </c>
      <c r="K135" s="40" t="s">
        <v>20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Лот №1 ОПС</vt:lpstr>
      <vt:lpstr>Лот № 2 Металл</vt:lpstr>
      <vt:lpstr>Лот № 3 трубы</vt:lpstr>
      <vt:lpstr>Лот № 4 Фасонка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Ибрагимова Диана Рашидовна</dc:creator>
  <cp:lastModifiedBy>Ибрагимова Диана Рашидовна</cp:lastModifiedBy>
  <dcterms:created xsi:type="dcterms:W3CDTF">2018-10-09T15:12:55Z</dcterms:created>
  <dcterms:modified xsi:type="dcterms:W3CDTF">2018-10-10T12:42:53Z</dcterms:modified>
</cp:coreProperties>
</file>