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Ибрагимова\Заявки\РВР\ЗС 480 от 01.10.2018\Уведомление\"/>
    </mc:Choice>
  </mc:AlternateContent>
  <bookViews>
    <workbookView xWindow="90" yWindow="150" windowWidth="14610" windowHeight="12330"/>
  </bookViews>
  <sheets>
    <sheet name="Лист1" sheetId="4" r:id="rId1"/>
  </sheets>
  <definedNames>
    <definedName name="_xlnm._FilterDatabase" localSheetId="0" hidden="1">Лист1!$A$10:$N$45</definedName>
  </definedNames>
  <calcPr calcId="162913"/>
</workbook>
</file>

<file path=xl/calcChain.xml><?xml version="1.0" encoding="utf-8"?>
<calcChain xmlns="http://schemas.openxmlformats.org/spreadsheetml/2006/main">
  <c r="J13" i="4" l="1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12" i="4"/>
  <c r="J28" i="4" l="1"/>
  <c r="L28" i="4"/>
</calcChain>
</file>

<file path=xl/sharedStrings.xml><?xml version="1.0" encoding="utf-8"?>
<sst xmlns="http://schemas.openxmlformats.org/spreadsheetml/2006/main" count="118" uniqueCount="92">
  <si>
    <t>ИТОГО:</t>
  </si>
  <si>
    <t>Наименование</t>
  </si>
  <si>
    <t xml:space="preserve">Марка, 
типо-
размер
</t>
  </si>
  <si>
    <t xml:space="preserve">Комплек-
тация
</t>
  </si>
  <si>
    <t>ГОСТ, ТУ, ОСТ</t>
  </si>
  <si>
    <t xml:space="preserve">Ед.
 изм.
</t>
  </si>
  <si>
    <t xml:space="preserve">Срок
поставки
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</si>
  <si>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</si>
  <si>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</si>
  <si>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</si>
  <si>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</si>
  <si>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Н.Н. Неволина</t>
  </si>
  <si>
    <t>С.А. Карбышев</t>
  </si>
  <si>
    <t>Количество</t>
  </si>
  <si>
    <t>Масса ед, тн</t>
  </si>
  <si>
    <t>Масса общ, тн.</t>
  </si>
  <si>
    <t>Начальник отдела по организации и проведению монтажа ТМО</t>
  </si>
  <si>
    <t>Ведущий инженер-технолог отдела по организации и проведению монтажа ТМО</t>
  </si>
  <si>
    <t xml:space="preserve">Заместитель директора филиала по экономике и финансам </t>
  </si>
  <si>
    <t>А.Г. Давлетова</t>
  </si>
  <si>
    <t xml:space="preserve">Цена за ед. 
без НДС
в руб.
</t>
  </si>
  <si>
    <t>НЕ</t>
  </si>
  <si>
    <t xml:space="preserve">ООПМТМО </t>
  </si>
  <si>
    <t>Ликвидация последствий аварии на энергоблоке №3 на базе ПСУ-800 филиала "Березовская ГРЭС" ПАО "Юнипро"</t>
  </si>
  <si>
    <t>шт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</si>
  <si>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</si>
  <si>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</si>
  <si>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Ведущий инженер-технолог отдела ОПМТМО службы СКиТН Косов В.М. т.89659028203</t>
  </si>
  <si>
    <t>В.М. Косов</t>
  </si>
  <si>
    <t xml:space="preserve">       Директор филиала "Берёзовский"</t>
  </si>
  <si>
    <t>ООО "Юнипро Инжиниринг"</t>
  </si>
  <si>
    <t xml:space="preserve">  ____________      Сокоушин И. Г.                                                                                           </t>
  </si>
  <si>
    <t xml:space="preserve">         "_____" _______________2018 г.</t>
  </si>
  <si>
    <t xml:space="preserve">Потребность в приобретении МТР </t>
  </si>
  <si>
    <t xml:space="preserve">Трубопроводы обвязки системы водяной очистки топки B103 BR03 HFA P001 МЧ </t>
  </si>
  <si>
    <t xml:space="preserve">Тройник 89х4,5 – 34х6,5; </t>
  </si>
  <si>
    <t xml:space="preserve">Тройник 76х3,5 – 34х6,5; </t>
  </si>
  <si>
    <t xml:space="preserve">Тройник 57х3,5 – 34х6,5; </t>
  </si>
  <si>
    <t>Тройник 89х4,5 – 34х7;</t>
  </si>
  <si>
    <t>Тройник равнопроходный 89х4,5;</t>
  </si>
  <si>
    <t>Тройник переходный 89х4,5 – 76х3,5;</t>
  </si>
  <si>
    <t xml:space="preserve">Тройник переходный 89х4,5 – 57х3,5; </t>
  </si>
  <si>
    <t>Гиб трубы 90 28х4;</t>
  </si>
  <si>
    <t xml:space="preserve">Гиб трубы 90 57х3,5; </t>
  </si>
  <si>
    <t xml:space="preserve">Гиб трубы 90 76х3,5; </t>
  </si>
  <si>
    <t xml:space="preserve">Переход 57х3,5 – 28х4; </t>
  </si>
  <si>
    <t xml:space="preserve">Отвод 45 28х4; </t>
  </si>
  <si>
    <t xml:space="preserve">Отвод 45 57х3,5; </t>
  </si>
  <si>
    <t xml:space="preserve">Отвод 45 76х3,5; </t>
  </si>
  <si>
    <t xml:space="preserve">Отвод 45 89х4,5; </t>
  </si>
  <si>
    <t>чертёж B103 BR03 HFA P008</t>
  </si>
  <si>
    <t>чертёж B103 BR03 HFA P009</t>
  </si>
  <si>
    <t>чертёж B103 BR03 HFA P010</t>
  </si>
  <si>
    <t>чертёж B103 BR03 HFA P012</t>
  </si>
  <si>
    <t>чертёж B103 BR03 HFA P005</t>
  </si>
  <si>
    <t>чертёж B103 BR03 HFA P006</t>
  </si>
  <si>
    <t>чертёж B103 BR03 HFA P007</t>
  </si>
  <si>
    <t>чертёж B103 BR03 HFA P015</t>
  </si>
  <si>
    <t>Сталь 20; L=275</t>
  </si>
  <si>
    <t>чертёж B103 BR03 HFA P015-01</t>
  </si>
  <si>
    <t>Сталь 20; L=450</t>
  </si>
  <si>
    <t>чертёж B103 BR03 HFA P015-02</t>
  </si>
  <si>
    <t>чертёж B103 BR03 HFA P015-03</t>
  </si>
  <si>
    <t>Сталь 20</t>
  </si>
  <si>
    <t>чертёж B103 BR03 HFA P018</t>
  </si>
  <si>
    <t>чертёж B103 BR03 HFA P016</t>
  </si>
  <si>
    <t>чертёж B103 BR03 HFA P016-01</t>
  </si>
  <si>
    <t>чертёж B103 BR03 HFA P016-02</t>
  </si>
  <si>
    <t>чертёж B103 BR03 HFA P016-03</t>
  </si>
  <si>
    <t xml:space="preserve"> Сталь 20</t>
  </si>
  <si>
    <t xml:space="preserve"> Сталь 20; L=275</t>
  </si>
  <si>
    <t>Заявка-спецификация № 480 от 05.09.2018г.</t>
  </si>
  <si>
    <t>Заместитель начальник службы строительного надзора и технического надзора</t>
  </si>
  <si>
    <t>С.Л. Долматов</t>
  </si>
  <si>
    <t xml:space="preserve">Гиб трубы 90-89х4,5; </t>
  </si>
  <si>
    <t>99 0000.08:01264</t>
  </si>
  <si>
    <t>99 0000.08:01265</t>
  </si>
  <si>
    <t>99 0000.08:01266</t>
  </si>
  <si>
    <t>99 0000.08:01267</t>
  </si>
  <si>
    <t>99 0000.08:01268</t>
  </si>
  <si>
    <t>99 0000.08:01269</t>
  </si>
  <si>
    <t>99 0000.08:01270</t>
  </si>
  <si>
    <t>99 0000.08:01271</t>
  </si>
  <si>
    <t>99 0000.08:01272</t>
  </si>
  <si>
    <t>99 0000.08:01273</t>
  </si>
  <si>
    <t>99 0000.08:01274</t>
  </si>
  <si>
    <t>99 0000.08:01275</t>
  </si>
  <si>
    <t>99 0000.08:01276</t>
  </si>
  <si>
    <t>99 0000.08:01277</t>
  </si>
  <si>
    <t>99 0000.08:01278</t>
  </si>
  <si>
    <t>99 0000.08:01279</t>
  </si>
  <si>
    <t>Договор №ИА-17-0781_436-17 от 28.08.2017 Приложение 4 п.п. 2.6.22., Приложение 5 п.п. 10.169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</si>
</sst>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8" fillId="0" borderId="0"/>
    <xf numFmtId="0" fontId="16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4" fontId="9" fillId="0" borderId="0" xfId="0" applyNumberFormat="1" applyFont="1" applyBorder="1"/>
    <xf numFmtId="164" fontId="5" fillId="0" borderId="10" xfId="0" applyNumberFormat="1" applyFont="1" applyBorder="1" applyAlignment="1">
      <alignment horizontal="center" vertical="center" wrapText="1"/>
    </xf>
    <xf numFmtId="14" fontId="9" fillId="0" borderId="10" xfId="0" applyNumberFormat="1" applyFont="1" applyBorder="1"/>
    <xf numFmtId="0" fontId="13" fillId="0" borderId="10" xfId="0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2" fontId="10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9" fillId="0" borderId="8" xfId="3" applyFont="1" applyFill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10" fillId="0" borderId="0" xfId="0" applyFont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6"/>
  <sheetViews>
    <sheetView tabSelected="1" showWhiteSpace="0" topLeftCell="A4" zoomScale="70" zoomScaleNormal="70" zoomScaleSheetLayoutView="80" zoomScalePageLayoutView="60" workbookViewId="0">
      <selection activeCell="N12" sqref="N12:N27"/>
    </sheetView>
  </sheetViews>
  <sheetFormatPr defaultRowHeight="20.25" x14ac:dyDescent="0.3"/>
  <cols>
    <col min="1" max="1" width="10" style="2" customWidth="1"/>
    <col min="2" max="2" width="25.7109375" style="2" customWidth="1"/>
    <col min="3" max="3" width="32.85546875" style="1" customWidth="1"/>
    <col min="4" max="4" width="22.85546875" style="1" customWidth="1"/>
    <col min="5" max="5" width="32.85546875" style="1" customWidth="1"/>
    <col min="6" max="6" width="21.140625" style="1" hidden="1" customWidth="1"/>
    <col min="7" max="8" width="10.28515625" style="1" customWidth="1"/>
    <col min="9" max="10" width="17" style="1" customWidth="1"/>
    <col min="11" max="11" width="16.42578125" style="21" customWidth="1"/>
    <col min="12" max="12" width="19.140625" style="1" customWidth="1"/>
    <col min="13" max="13" width="16.85546875" style="5" customWidth="1"/>
    <col min="14" max="14" width="25.7109375" style="1" customWidth="1"/>
    <col min="15" max="16" width="21.85546875" style="1" customWidth="1"/>
    <col min="17" max="17" width="11.140625" style="1" customWidth="1"/>
    <col min="18" max="18" width="11.28515625" style="1" customWidth="1"/>
    <col min="19" max="16384" width="9.140625" style="1"/>
  </cols>
  <sheetData>
    <row r="1" spans="1:30" ht="21" customHeight="1" x14ac:dyDescent="0.3"/>
    <row r="2" spans="1:30" ht="37.5" customHeight="1" x14ac:dyDescent="0.3">
      <c r="A2" s="3"/>
      <c r="B2" s="3"/>
      <c r="C2" s="3"/>
      <c r="D2" s="4"/>
      <c r="E2" s="4"/>
      <c r="F2" s="4"/>
      <c r="G2" s="4"/>
      <c r="H2" s="4"/>
      <c r="I2" s="4"/>
      <c r="J2" s="4"/>
      <c r="K2" s="22"/>
      <c r="L2" s="67" t="s">
        <v>29</v>
      </c>
      <c r="M2" s="67"/>
      <c r="N2" s="67"/>
      <c r="O2" s="67"/>
      <c r="P2" s="67"/>
    </row>
    <row r="3" spans="1:30" ht="37.5" customHeight="1" x14ac:dyDescent="0.3">
      <c r="A3" s="6"/>
      <c r="B3" s="6"/>
      <c r="C3" s="6"/>
      <c r="D3" s="17"/>
      <c r="E3" s="17"/>
      <c r="F3" s="17"/>
      <c r="G3" s="17"/>
      <c r="H3" s="17"/>
      <c r="I3" s="17"/>
      <c r="J3" s="17"/>
      <c r="K3" s="23"/>
      <c r="L3" s="67" t="s">
        <v>30</v>
      </c>
      <c r="M3" s="67"/>
      <c r="N3" s="67"/>
      <c r="O3" s="67"/>
      <c r="P3" s="67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0" ht="37.5" customHeight="1" x14ac:dyDescent="0.3">
      <c r="A4" s="69"/>
      <c r="B4" s="69"/>
      <c r="C4" s="69"/>
      <c r="D4" s="69"/>
      <c r="E4" s="17"/>
      <c r="F4" s="17"/>
      <c r="G4" s="17"/>
      <c r="H4" s="17"/>
      <c r="I4" s="17"/>
      <c r="J4" s="17"/>
      <c r="K4" s="23"/>
      <c r="L4" s="67" t="s">
        <v>31</v>
      </c>
      <c r="M4" s="67"/>
      <c r="N4" s="67"/>
      <c r="O4" s="67"/>
      <c r="P4" s="67"/>
      <c r="Q4" s="18"/>
      <c r="R4" s="18"/>
      <c r="S4" s="1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</row>
    <row r="5" spans="1:30" ht="37.5" customHeight="1" x14ac:dyDescent="0.3">
      <c r="A5" s="69" t="s">
        <v>22</v>
      </c>
      <c r="B5" s="69"/>
      <c r="C5" s="69"/>
      <c r="D5" s="69"/>
      <c r="E5" s="17"/>
      <c r="F5" s="17"/>
      <c r="G5" s="17"/>
      <c r="H5" s="17"/>
      <c r="I5" s="17"/>
      <c r="J5" s="17"/>
      <c r="K5" s="23"/>
      <c r="L5" s="70" t="s">
        <v>32</v>
      </c>
      <c r="M5" s="70"/>
      <c r="N5" s="70"/>
      <c r="O5" s="70"/>
      <c r="P5" s="70"/>
      <c r="Q5" s="18"/>
      <c r="R5" s="18"/>
      <c r="S5" s="18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1:30" ht="30" customHeight="1" x14ac:dyDescent="0.25">
      <c r="A6" s="73" t="s">
        <v>71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18"/>
      <c r="R6" s="18"/>
      <c r="S6" s="18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39" customHeight="1" x14ac:dyDescent="0.3">
      <c r="A7" s="74" t="s">
        <v>33</v>
      </c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/>
      <c r="P7"/>
      <c r="Q7" s="18"/>
      <c r="R7" s="18"/>
      <c r="S7" s="18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ht="46.5" customHeight="1" x14ac:dyDescent="0.3">
      <c r="A8" s="74" t="s">
        <v>23</v>
      </c>
      <c r="B8" s="7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/>
      <c r="P8"/>
      <c r="Q8" s="18"/>
      <c r="R8" s="18"/>
      <c r="S8" s="18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1:30" ht="33.75" customHeight="1" thickBot="1" x14ac:dyDescent="0.35">
      <c r="A9" s="78" t="s">
        <v>91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18"/>
      <c r="R9" s="18"/>
      <c r="S9" s="18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pans="1:30" ht="116.25" customHeight="1" thickBot="1" x14ac:dyDescent="0.3">
      <c r="A10" s="13" t="s">
        <v>7</v>
      </c>
      <c r="B10" s="11" t="s">
        <v>21</v>
      </c>
      <c r="C10" s="11" t="s">
        <v>1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13</v>
      </c>
      <c r="I10" s="11" t="s">
        <v>14</v>
      </c>
      <c r="J10" s="11" t="s">
        <v>15</v>
      </c>
      <c r="K10" s="11" t="s">
        <v>20</v>
      </c>
      <c r="L10" s="12" t="s">
        <v>8</v>
      </c>
      <c r="M10" s="14" t="s">
        <v>6</v>
      </c>
      <c r="N10" s="11" t="s">
        <v>9</v>
      </c>
      <c r="O10" s="30" t="s">
        <v>25</v>
      </c>
      <c r="P10" s="31" t="s">
        <v>26</v>
      </c>
      <c r="Q10" s="18"/>
      <c r="R10" s="18"/>
      <c r="S10" s="20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0" ht="36.75" customHeight="1" thickBot="1" x14ac:dyDescent="0.3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5</v>
      </c>
      <c r="G11" s="27">
        <v>6</v>
      </c>
      <c r="H11" s="27">
        <v>7</v>
      </c>
      <c r="I11" s="27">
        <v>8</v>
      </c>
      <c r="J11" s="27">
        <v>9</v>
      </c>
      <c r="K11" s="27">
        <v>10</v>
      </c>
      <c r="L11" s="27">
        <v>11</v>
      </c>
      <c r="M11" s="27">
        <v>12</v>
      </c>
      <c r="N11" s="27">
        <v>13</v>
      </c>
      <c r="O11" s="33">
        <v>14</v>
      </c>
      <c r="P11" s="33">
        <v>15</v>
      </c>
      <c r="Q11"/>
      <c r="R11"/>
      <c r="S11"/>
    </row>
    <row r="12" spans="1:30" ht="60" customHeight="1" x14ac:dyDescent="0.25">
      <c r="A12" s="48">
        <v>1</v>
      </c>
      <c r="B12" s="49" t="s">
        <v>75</v>
      </c>
      <c r="C12" s="50" t="s">
        <v>35</v>
      </c>
      <c r="D12" s="51" t="s">
        <v>63</v>
      </c>
      <c r="E12" s="48" t="s">
        <v>50</v>
      </c>
      <c r="F12" s="52"/>
      <c r="G12" s="53" t="s">
        <v>24</v>
      </c>
      <c r="H12" s="54">
        <v>3</v>
      </c>
      <c r="I12" s="54">
        <v>2.3900000000000002E-3</v>
      </c>
      <c r="J12" s="55">
        <f>I12*H12</f>
        <v>7.170000000000001E-3</v>
      </c>
      <c r="K12" s="56"/>
      <c r="L12" s="56"/>
      <c r="M12" s="57">
        <v>43495</v>
      </c>
      <c r="N12" s="58"/>
      <c r="O12" s="76" t="s">
        <v>27</v>
      </c>
      <c r="P12" s="76" t="s">
        <v>34</v>
      </c>
      <c r="Q12"/>
      <c r="R12"/>
      <c r="S12"/>
    </row>
    <row r="13" spans="1:30" ht="60" customHeight="1" x14ac:dyDescent="0.25">
      <c r="A13" s="48">
        <v>2</v>
      </c>
      <c r="B13" s="49" t="s">
        <v>76</v>
      </c>
      <c r="C13" s="50" t="s">
        <v>36</v>
      </c>
      <c r="D13" s="51" t="s">
        <v>63</v>
      </c>
      <c r="E13" s="48" t="s">
        <v>51</v>
      </c>
      <c r="F13" s="52"/>
      <c r="G13" s="48" t="s">
        <v>24</v>
      </c>
      <c r="H13" s="54">
        <v>7</v>
      </c>
      <c r="I13" s="54">
        <v>1.7799999999999999E-3</v>
      </c>
      <c r="J13" s="65">
        <f t="shared" ref="J13:J27" si="0">I13*H13</f>
        <v>1.2459999999999999E-2</v>
      </c>
      <c r="K13" s="56"/>
      <c r="L13" s="56"/>
      <c r="M13" s="66">
        <v>43495</v>
      </c>
      <c r="N13" s="58"/>
      <c r="O13" s="77"/>
      <c r="P13" s="77"/>
      <c r="Q13"/>
      <c r="R13"/>
      <c r="S13"/>
    </row>
    <row r="14" spans="1:30" ht="60" customHeight="1" x14ac:dyDescent="0.25">
      <c r="A14" s="48">
        <v>3</v>
      </c>
      <c r="B14" s="49" t="s">
        <v>77</v>
      </c>
      <c r="C14" s="50" t="s">
        <v>37</v>
      </c>
      <c r="D14" s="51" t="s">
        <v>63</v>
      </c>
      <c r="E14" s="51" t="s">
        <v>52</v>
      </c>
      <c r="F14" s="52"/>
      <c r="G14" s="48" t="s">
        <v>24</v>
      </c>
      <c r="H14" s="54">
        <v>2</v>
      </c>
      <c r="I14" s="54">
        <v>1.4599999999999999E-3</v>
      </c>
      <c r="J14" s="65">
        <f t="shared" si="0"/>
        <v>2.9199999999999999E-3</v>
      </c>
      <c r="K14" s="56"/>
      <c r="L14" s="56"/>
      <c r="M14" s="66">
        <v>43495</v>
      </c>
      <c r="N14" s="58"/>
      <c r="O14" s="77"/>
      <c r="P14" s="77"/>
      <c r="Q14"/>
      <c r="R14"/>
      <c r="S14"/>
    </row>
    <row r="15" spans="1:30" ht="60" customHeight="1" x14ac:dyDescent="0.25">
      <c r="A15" s="48">
        <v>4</v>
      </c>
      <c r="B15" s="49" t="s">
        <v>78</v>
      </c>
      <c r="C15" s="50" t="s">
        <v>38</v>
      </c>
      <c r="D15" s="51" t="s">
        <v>69</v>
      </c>
      <c r="E15" s="51" t="s">
        <v>53</v>
      </c>
      <c r="F15" s="52"/>
      <c r="G15" s="48" t="s">
        <v>24</v>
      </c>
      <c r="H15" s="54">
        <v>7</v>
      </c>
      <c r="I15" s="54">
        <v>2.32E-3</v>
      </c>
      <c r="J15" s="65">
        <f t="shared" si="0"/>
        <v>1.6240000000000001E-2</v>
      </c>
      <c r="K15" s="56"/>
      <c r="L15" s="56"/>
      <c r="M15" s="66">
        <v>43495</v>
      </c>
      <c r="N15" s="58"/>
      <c r="O15" s="77"/>
      <c r="P15" s="77"/>
      <c r="Q15"/>
      <c r="R15"/>
      <c r="S15"/>
    </row>
    <row r="16" spans="1:30" ht="60" customHeight="1" x14ac:dyDescent="0.25">
      <c r="A16" s="48">
        <v>5</v>
      </c>
      <c r="B16" s="49" t="s">
        <v>79</v>
      </c>
      <c r="C16" s="50" t="s">
        <v>39</v>
      </c>
      <c r="D16" s="51" t="s">
        <v>69</v>
      </c>
      <c r="E16" s="51" t="s">
        <v>54</v>
      </c>
      <c r="F16" s="52"/>
      <c r="G16" s="48" t="s">
        <v>24</v>
      </c>
      <c r="H16" s="54">
        <v>7</v>
      </c>
      <c r="I16" s="54">
        <v>7.3499999999999998E-3</v>
      </c>
      <c r="J16" s="65">
        <f t="shared" si="0"/>
        <v>5.1449999999999996E-2</v>
      </c>
      <c r="K16" s="56"/>
      <c r="L16" s="56"/>
      <c r="M16" s="66">
        <v>43495</v>
      </c>
      <c r="N16" s="58"/>
      <c r="O16" s="77"/>
      <c r="P16" s="77"/>
      <c r="Q16"/>
      <c r="R16"/>
      <c r="S16"/>
    </row>
    <row r="17" spans="1:19" ht="60" customHeight="1" x14ac:dyDescent="0.25">
      <c r="A17" s="48">
        <v>6</v>
      </c>
      <c r="B17" s="49" t="s">
        <v>80</v>
      </c>
      <c r="C17" s="50" t="s">
        <v>40</v>
      </c>
      <c r="D17" s="51" t="s">
        <v>69</v>
      </c>
      <c r="E17" s="51" t="s">
        <v>55</v>
      </c>
      <c r="F17" s="52"/>
      <c r="G17" s="48" t="s">
        <v>24</v>
      </c>
      <c r="H17" s="54">
        <v>1</v>
      </c>
      <c r="I17" s="54">
        <v>7.6299999999999996E-3</v>
      </c>
      <c r="J17" s="65">
        <f t="shared" si="0"/>
        <v>7.6299999999999996E-3</v>
      </c>
      <c r="K17" s="56"/>
      <c r="L17" s="56"/>
      <c r="M17" s="66">
        <v>43495</v>
      </c>
      <c r="N17" s="58"/>
      <c r="O17" s="77"/>
      <c r="P17" s="77"/>
      <c r="Q17"/>
      <c r="R17"/>
      <c r="S17"/>
    </row>
    <row r="18" spans="1:19" ht="60" customHeight="1" x14ac:dyDescent="0.25">
      <c r="A18" s="48">
        <v>7</v>
      </c>
      <c r="B18" s="49" t="s">
        <v>81</v>
      </c>
      <c r="C18" s="50" t="s">
        <v>41</v>
      </c>
      <c r="D18" s="51" t="s">
        <v>63</v>
      </c>
      <c r="E18" s="51" t="s">
        <v>56</v>
      </c>
      <c r="F18" s="52"/>
      <c r="G18" s="48" t="s">
        <v>24</v>
      </c>
      <c r="H18" s="54">
        <v>1</v>
      </c>
      <c r="I18" s="54">
        <v>7.8399999999999997E-3</v>
      </c>
      <c r="J18" s="65">
        <f t="shared" si="0"/>
        <v>7.8399999999999997E-3</v>
      </c>
      <c r="K18" s="56"/>
      <c r="L18" s="56"/>
      <c r="M18" s="66">
        <v>43495</v>
      </c>
      <c r="N18" s="58"/>
      <c r="O18" s="77"/>
      <c r="P18" s="77"/>
      <c r="Q18"/>
      <c r="R18"/>
      <c r="S18"/>
    </row>
    <row r="19" spans="1:19" ht="60" customHeight="1" x14ac:dyDescent="0.25">
      <c r="A19" s="48">
        <v>8</v>
      </c>
      <c r="B19" s="49" t="s">
        <v>82</v>
      </c>
      <c r="C19" s="50" t="s">
        <v>42</v>
      </c>
      <c r="D19" s="51" t="s">
        <v>70</v>
      </c>
      <c r="E19" s="51" t="s">
        <v>57</v>
      </c>
      <c r="F19" s="52"/>
      <c r="G19" s="48" t="s">
        <v>24</v>
      </c>
      <c r="H19" s="54">
        <v>28</v>
      </c>
      <c r="I19" s="54">
        <v>1.1800000000000001E-3</v>
      </c>
      <c r="J19" s="65">
        <f t="shared" si="0"/>
        <v>3.304E-2</v>
      </c>
      <c r="K19" s="56"/>
      <c r="L19" s="56"/>
      <c r="M19" s="66">
        <v>43495</v>
      </c>
      <c r="N19" s="58"/>
      <c r="O19" s="77"/>
      <c r="P19" s="77"/>
      <c r="Q19"/>
      <c r="R19"/>
      <c r="S19"/>
    </row>
    <row r="20" spans="1:19" ht="60" customHeight="1" x14ac:dyDescent="0.25">
      <c r="A20" s="48">
        <v>9</v>
      </c>
      <c r="B20" s="49" t="s">
        <v>83</v>
      </c>
      <c r="C20" s="50" t="s">
        <v>43</v>
      </c>
      <c r="D20" s="51" t="s">
        <v>58</v>
      </c>
      <c r="E20" s="51" t="s">
        <v>59</v>
      </c>
      <c r="F20" s="52"/>
      <c r="G20" s="48" t="s">
        <v>24</v>
      </c>
      <c r="H20" s="54">
        <v>2</v>
      </c>
      <c r="I20" s="54">
        <v>2.33E-3</v>
      </c>
      <c r="J20" s="65">
        <f t="shared" si="0"/>
        <v>4.6600000000000001E-3</v>
      </c>
      <c r="K20" s="56"/>
      <c r="L20" s="56"/>
      <c r="M20" s="66">
        <v>43495</v>
      </c>
      <c r="N20" s="58"/>
      <c r="O20" s="77"/>
      <c r="P20" s="77"/>
      <c r="Q20"/>
      <c r="R20"/>
      <c r="S20"/>
    </row>
    <row r="21" spans="1:19" ht="60" customHeight="1" x14ac:dyDescent="0.25">
      <c r="A21" s="48">
        <v>10</v>
      </c>
      <c r="B21" s="49" t="s">
        <v>84</v>
      </c>
      <c r="C21" s="50" t="s">
        <v>44</v>
      </c>
      <c r="D21" s="51" t="s">
        <v>60</v>
      </c>
      <c r="E21" s="51" t="s">
        <v>61</v>
      </c>
      <c r="F21" s="52"/>
      <c r="G21" s="48" t="s">
        <v>24</v>
      </c>
      <c r="H21" s="54">
        <v>23</v>
      </c>
      <c r="I21" s="54">
        <v>4.9399999999999999E-3</v>
      </c>
      <c r="J21" s="65">
        <f t="shared" si="0"/>
        <v>0.11362</v>
      </c>
      <c r="K21" s="56"/>
      <c r="L21" s="56"/>
      <c r="M21" s="66">
        <v>43495</v>
      </c>
      <c r="N21" s="58"/>
      <c r="O21" s="77"/>
      <c r="P21" s="77"/>
      <c r="Q21"/>
      <c r="R21"/>
      <c r="S21"/>
    </row>
    <row r="22" spans="1:19" ht="60" customHeight="1" x14ac:dyDescent="0.25">
      <c r="A22" s="48">
        <v>11</v>
      </c>
      <c r="B22" s="49" t="s">
        <v>85</v>
      </c>
      <c r="C22" s="50" t="s">
        <v>74</v>
      </c>
      <c r="D22" s="51" t="s">
        <v>60</v>
      </c>
      <c r="E22" s="51" t="s">
        <v>62</v>
      </c>
      <c r="F22" s="52"/>
      <c r="G22" s="48" t="s">
        <v>24</v>
      </c>
      <c r="H22" s="54">
        <v>14</v>
      </c>
      <c r="I22" s="54">
        <v>7.4000000000000003E-3</v>
      </c>
      <c r="J22" s="65">
        <f t="shared" si="0"/>
        <v>0.1036</v>
      </c>
      <c r="K22" s="56"/>
      <c r="L22" s="56"/>
      <c r="M22" s="66">
        <v>43495</v>
      </c>
      <c r="N22" s="58"/>
      <c r="O22" s="77"/>
      <c r="P22" s="77"/>
      <c r="Q22"/>
      <c r="R22"/>
      <c r="S22"/>
    </row>
    <row r="23" spans="1:19" ht="60" customHeight="1" x14ac:dyDescent="0.25">
      <c r="A23" s="48">
        <v>12</v>
      </c>
      <c r="B23" s="49" t="s">
        <v>86</v>
      </c>
      <c r="C23" s="50" t="s">
        <v>45</v>
      </c>
      <c r="D23" s="51" t="s">
        <v>63</v>
      </c>
      <c r="E23" s="51" t="s">
        <v>64</v>
      </c>
      <c r="F23" s="52"/>
      <c r="G23" s="48" t="s">
        <v>24</v>
      </c>
      <c r="H23" s="54">
        <v>1</v>
      </c>
      <c r="I23" s="54">
        <v>5.9000000000000003E-4</v>
      </c>
      <c r="J23" s="65">
        <f t="shared" si="0"/>
        <v>5.9000000000000003E-4</v>
      </c>
      <c r="K23" s="56"/>
      <c r="L23" s="56"/>
      <c r="M23" s="66">
        <v>43495</v>
      </c>
      <c r="N23" s="58"/>
      <c r="O23" s="77"/>
      <c r="P23" s="77"/>
      <c r="Q23"/>
      <c r="R23"/>
      <c r="S23"/>
    </row>
    <row r="24" spans="1:19" ht="60" customHeight="1" x14ac:dyDescent="0.25">
      <c r="A24" s="48">
        <v>13</v>
      </c>
      <c r="B24" s="49" t="s">
        <v>87</v>
      </c>
      <c r="C24" s="50" t="s">
        <v>46</v>
      </c>
      <c r="D24" s="51" t="s">
        <v>63</v>
      </c>
      <c r="E24" s="51" t="s">
        <v>65</v>
      </c>
      <c r="F24" s="52"/>
      <c r="G24" s="48" t="s">
        <v>24</v>
      </c>
      <c r="H24" s="54">
        <v>2</v>
      </c>
      <c r="I24" s="54">
        <v>9.3999999999999997E-4</v>
      </c>
      <c r="J24" s="65">
        <f t="shared" si="0"/>
        <v>1.8799999999999999E-3</v>
      </c>
      <c r="K24" s="56"/>
      <c r="L24" s="56"/>
      <c r="M24" s="66">
        <v>43495</v>
      </c>
      <c r="N24" s="58"/>
      <c r="O24" s="77"/>
      <c r="P24" s="77"/>
      <c r="Q24"/>
      <c r="R24"/>
      <c r="S24"/>
    </row>
    <row r="25" spans="1:19" ht="60" customHeight="1" x14ac:dyDescent="0.25">
      <c r="A25" s="48">
        <v>14</v>
      </c>
      <c r="B25" s="49" t="s">
        <v>88</v>
      </c>
      <c r="C25" s="50" t="s">
        <v>47</v>
      </c>
      <c r="D25" s="51" t="s">
        <v>63</v>
      </c>
      <c r="E25" s="51" t="s">
        <v>66</v>
      </c>
      <c r="F25" s="52"/>
      <c r="G25" s="48" t="s">
        <v>24</v>
      </c>
      <c r="H25" s="54">
        <v>2</v>
      </c>
      <c r="I25" s="54">
        <v>1.8600000000000001E-3</v>
      </c>
      <c r="J25" s="65">
        <f t="shared" si="0"/>
        <v>3.7200000000000002E-3</v>
      </c>
      <c r="K25" s="56"/>
      <c r="L25" s="56"/>
      <c r="M25" s="66">
        <v>43495</v>
      </c>
      <c r="N25" s="58"/>
      <c r="O25" s="77"/>
      <c r="P25" s="77"/>
      <c r="Q25"/>
      <c r="R25"/>
      <c r="S25"/>
    </row>
    <row r="26" spans="1:19" ht="60" customHeight="1" x14ac:dyDescent="0.25">
      <c r="A26" s="48">
        <v>15</v>
      </c>
      <c r="B26" s="49" t="s">
        <v>89</v>
      </c>
      <c r="C26" s="50" t="s">
        <v>48</v>
      </c>
      <c r="D26" s="51" t="s">
        <v>63</v>
      </c>
      <c r="E26" s="51" t="s">
        <v>67</v>
      </c>
      <c r="F26" s="52"/>
      <c r="G26" s="48" t="s">
        <v>24</v>
      </c>
      <c r="H26" s="54">
        <v>2</v>
      </c>
      <c r="I26" s="54">
        <v>3.4399999999999999E-3</v>
      </c>
      <c r="J26" s="65">
        <f t="shared" si="0"/>
        <v>6.8799999999999998E-3</v>
      </c>
      <c r="K26" s="56"/>
      <c r="L26" s="56"/>
      <c r="M26" s="66">
        <v>43495</v>
      </c>
      <c r="N26" s="58"/>
      <c r="O26" s="77"/>
      <c r="P26" s="77"/>
      <c r="Q26"/>
      <c r="R26"/>
      <c r="S26"/>
    </row>
    <row r="27" spans="1:19" ht="60" customHeight="1" thickBot="1" x14ac:dyDescent="0.3">
      <c r="A27" s="48">
        <v>16</v>
      </c>
      <c r="B27" s="59" t="s">
        <v>90</v>
      </c>
      <c r="C27" s="60" t="s">
        <v>49</v>
      </c>
      <c r="D27" s="61" t="s">
        <v>63</v>
      </c>
      <c r="E27" s="61" t="s">
        <v>68</v>
      </c>
      <c r="F27" s="62"/>
      <c r="G27" s="53" t="s">
        <v>24</v>
      </c>
      <c r="H27" s="63">
        <v>2</v>
      </c>
      <c r="I27" s="54">
        <v>5.1500000000000001E-3</v>
      </c>
      <c r="J27" s="55">
        <f t="shared" si="0"/>
        <v>1.03E-2</v>
      </c>
      <c r="K27" s="64"/>
      <c r="L27" s="56"/>
      <c r="M27" s="57">
        <v>43495</v>
      </c>
      <c r="N27" s="58"/>
      <c r="O27" s="77"/>
      <c r="P27" s="77"/>
      <c r="Q27"/>
      <c r="R27"/>
      <c r="S27"/>
    </row>
    <row r="28" spans="1:19" ht="50.25" customHeight="1" thickBot="1" x14ac:dyDescent="0.35">
      <c r="A28" s="71" t="s">
        <v>0</v>
      </c>
      <c r="B28" s="72"/>
      <c r="C28" s="72"/>
      <c r="D28" s="72"/>
      <c r="E28" s="72"/>
      <c r="F28" s="72"/>
      <c r="G28" s="72"/>
      <c r="H28" s="41"/>
      <c r="I28" s="32"/>
      <c r="J28" s="32">
        <f>SUM(J12:J27)</f>
        <v>0.38399999999999995</v>
      </c>
      <c r="K28" s="46"/>
      <c r="L28" s="47">
        <f>SUM(L12:L27)</f>
        <v>0</v>
      </c>
      <c r="M28" s="42"/>
      <c r="N28" s="43"/>
      <c r="O28" s="44"/>
      <c r="P28" s="45"/>
      <c r="Q28"/>
      <c r="R28"/>
      <c r="S28"/>
    </row>
    <row r="29" spans="1:19" ht="30" customHeight="1" x14ac:dyDescent="0.3">
      <c r="A29" s="35"/>
      <c r="B29" s="35"/>
      <c r="C29" s="35"/>
      <c r="D29" s="35"/>
      <c r="E29" s="35"/>
      <c r="F29" s="35"/>
      <c r="G29" s="35"/>
      <c r="H29" s="36"/>
      <c r="I29" s="36"/>
      <c r="J29" s="37"/>
      <c r="K29" s="38"/>
      <c r="L29" s="37"/>
      <c r="M29" s="40"/>
      <c r="N29" s="34"/>
      <c r="O29" s="39"/>
      <c r="P29" s="39"/>
      <c r="Q29"/>
      <c r="R29"/>
      <c r="S29"/>
    </row>
    <row r="30" spans="1:19" ht="60" customHeight="1" x14ac:dyDescent="0.25">
      <c r="A30" s="7"/>
      <c r="B30" s="7"/>
      <c r="C30" s="82" t="s">
        <v>18</v>
      </c>
      <c r="D30" s="82"/>
      <c r="E30" s="82"/>
      <c r="F30" s="82"/>
      <c r="G30" s="82"/>
      <c r="H30" s="82"/>
      <c r="I30" s="82"/>
      <c r="J30" s="82"/>
      <c r="K30" s="28"/>
      <c r="L30" s="80" t="s">
        <v>19</v>
      </c>
      <c r="M30" s="80"/>
      <c r="N30" s="80"/>
      <c r="O30" s="80"/>
      <c r="P30"/>
      <c r="Q30"/>
      <c r="R30"/>
      <c r="S30"/>
    </row>
    <row r="31" spans="1:19" ht="60" customHeight="1" x14ac:dyDescent="0.25">
      <c r="A31" s="7"/>
      <c r="B31" s="7"/>
      <c r="C31" s="83" t="s">
        <v>72</v>
      </c>
      <c r="D31" s="83"/>
      <c r="E31" s="83"/>
      <c r="F31" s="83"/>
      <c r="G31" s="83"/>
      <c r="H31" s="83"/>
      <c r="I31" s="83"/>
      <c r="J31" s="83"/>
      <c r="K31" s="29"/>
      <c r="L31" s="79" t="s">
        <v>73</v>
      </c>
      <c r="M31" s="79"/>
      <c r="N31" s="79"/>
      <c r="O31" s="79"/>
      <c r="P31"/>
      <c r="Q31"/>
      <c r="R31"/>
      <c r="S31"/>
    </row>
    <row r="32" spans="1:19" ht="60" customHeight="1" x14ac:dyDescent="0.25">
      <c r="A32" s="7"/>
      <c r="B32" s="7"/>
      <c r="C32" s="84" t="s">
        <v>10</v>
      </c>
      <c r="D32" s="84"/>
      <c r="E32" s="84"/>
      <c r="F32" s="84"/>
      <c r="G32" s="84"/>
      <c r="H32" s="84"/>
      <c r="I32" s="84"/>
      <c r="J32" s="84"/>
      <c r="K32" s="29"/>
      <c r="L32" s="79" t="s">
        <v>11</v>
      </c>
      <c r="M32" s="79"/>
      <c r="N32" s="79"/>
      <c r="O32" s="79"/>
      <c r="P32"/>
      <c r="Q32"/>
      <c r="R32"/>
      <c r="S32"/>
    </row>
    <row r="33" spans="1:29" ht="60" customHeight="1" x14ac:dyDescent="0.25">
      <c r="A33" s="7"/>
      <c r="B33" s="7"/>
      <c r="C33" s="83" t="s">
        <v>16</v>
      </c>
      <c r="D33" s="83"/>
      <c r="E33" s="83"/>
      <c r="F33" s="83"/>
      <c r="G33" s="83"/>
      <c r="H33" s="83"/>
      <c r="I33" s="83"/>
      <c r="J33" s="83"/>
      <c r="K33" s="29"/>
      <c r="L33" s="79" t="s">
        <v>12</v>
      </c>
      <c r="M33" s="79"/>
      <c r="N33" s="79"/>
      <c r="O33" s="79"/>
      <c r="P33"/>
      <c r="Q33"/>
      <c r="R33"/>
      <c r="S33"/>
    </row>
    <row r="34" spans="1:29" ht="60" customHeight="1" x14ac:dyDescent="0.25">
      <c r="A34" s="7"/>
      <c r="B34" s="7"/>
      <c r="C34" s="84" t="s">
        <v>17</v>
      </c>
      <c r="D34" s="84"/>
      <c r="E34" s="84"/>
      <c r="F34" s="84"/>
      <c r="G34" s="84"/>
      <c r="H34" s="84"/>
      <c r="I34" s="84"/>
      <c r="J34" s="84"/>
      <c r="K34" s="29"/>
      <c r="L34" s="79" t="s">
        <v>28</v>
      </c>
      <c r="M34" s="79"/>
      <c r="N34" s="79"/>
      <c r="O34" s="79"/>
      <c r="P34"/>
      <c r="Q34"/>
      <c r="R34"/>
      <c r="S34"/>
    </row>
    <row r="35" spans="1:29" ht="39.950000000000003" customHeight="1" x14ac:dyDescent="0.3">
      <c r="A35" s="8"/>
      <c r="B35" s="8"/>
      <c r="C35" s="9"/>
      <c r="D35" s="81"/>
      <c r="E35" s="81"/>
      <c r="F35" s="81"/>
      <c r="G35" s="81"/>
      <c r="H35" s="81"/>
      <c r="I35" s="81"/>
      <c r="J35" s="81"/>
      <c r="K35" s="24"/>
      <c r="L35" s="26"/>
      <c r="M35" s="25"/>
      <c r="N35" s="15"/>
      <c r="O35" s="18"/>
      <c r="P35"/>
      <c r="Q35"/>
      <c r="R35"/>
      <c r="S35"/>
    </row>
    <row r="36" spans="1:29" ht="34.5" customHeight="1" x14ac:dyDescent="0.3">
      <c r="N36" s="15"/>
      <c r="O36" s="18"/>
      <c r="P36"/>
      <c r="Q36"/>
      <c r="R36"/>
      <c r="S36"/>
    </row>
    <row r="37" spans="1:29" ht="25.5" customHeight="1" x14ac:dyDescent="0.3">
      <c r="N37" s="10"/>
      <c r="O37"/>
      <c r="P37"/>
      <c r="Q37"/>
      <c r="R37"/>
      <c r="S37"/>
    </row>
    <row r="38" spans="1:29" ht="20.25" customHeight="1" x14ac:dyDescent="0.3">
      <c r="N38" s="15"/>
      <c r="O38"/>
      <c r="P38"/>
      <c r="Q38"/>
      <c r="R38" s="18"/>
      <c r="S38" s="18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ht="20.25" customHeight="1" x14ac:dyDescent="0.3">
      <c r="N39" s="15"/>
      <c r="O39"/>
      <c r="P39"/>
      <c r="Q39"/>
      <c r="R39"/>
      <c r="S39"/>
    </row>
    <row r="40" spans="1:29" ht="20.25" customHeight="1" x14ac:dyDescent="0.3">
      <c r="N40" s="15"/>
      <c r="O40"/>
      <c r="P40"/>
      <c r="Q40"/>
      <c r="R40"/>
      <c r="S40"/>
    </row>
    <row r="41" spans="1:29" ht="20.25" customHeight="1" x14ac:dyDescent="0.3">
      <c r="N41" s="15"/>
      <c r="O41"/>
      <c r="P41"/>
      <c r="Q41"/>
      <c r="R41"/>
      <c r="S41"/>
    </row>
    <row r="42" spans="1:29" ht="20.25" customHeight="1" x14ac:dyDescent="0.3">
      <c r="N42" s="15"/>
      <c r="O42"/>
      <c r="P42"/>
      <c r="Q42"/>
      <c r="R42"/>
      <c r="S42"/>
    </row>
    <row r="43" spans="1:29" x14ac:dyDescent="0.3">
      <c r="N43" s="15"/>
      <c r="O43"/>
      <c r="P43"/>
      <c r="Q43"/>
      <c r="R43"/>
      <c r="S43"/>
    </row>
    <row r="44" spans="1:29" ht="20.25" customHeight="1" x14ac:dyDescent="0.3">
      <c r="N44" s="15"/>
      <c r="O44"/>
      <c r="P44"/>
      <c r="Q44"/>
      <c r="R44"/>
      <c r="S44"/>
    </row>
    <row r="45" spans="1:29" ht="20.25" customHeight="1" x14ac:dyDescent="0.3">
      <c r="N45" s="15"/>
      <c r="O45"/>
      <c r="P45"/>
      <c r="Q45"/>
      <c r="R45"/>
      <c r="S45"/>
    </row>
    <row r="46" spans="1:29" ht="20.25" customHeight="1" x14ac:dyDescent="0.3">
      <c r="N46" s="16"/>
    </row>
  </sheetData>
  <autoFilter ref="A10:N45"/>
  <mergeCells count="25">
    <mergeCell ref="D35:J35"/>
    <mergeCell ref="C30:J30"/>
    <mergeCell ref="C31:J31"/>
    <mergeCell ref="C32:J32"/>
    <mergeCell ref="C33:J33"/>
    <mergeCell ref="C34:J34"/>
    <mergeCell ref="L34:O34"/>
    <mergeCell ref="L30:O30"/>
    <mergeCell ref="L31:O31"/>
    <mergeCell ref="L32:O32"/>
    <mergeCell ref="L33:O33"/>
    <mergeCell ref="A28:G28"/>
    <mergeCell ref="A6:P6"/>
    <mergeCell ref="A7:N7"/>
    <mergeCell ref="A8:N8"/>
    <mergeCell ref="P12:P27"/>
    <mergeCell ref="O12:O27"/>
    <mergeCell ref="A9:P9"/>
    <mergeCell ref="L2:P2"/>
    <mergeCell ref="L3:P3"/>
    <mergeCell ref="L4:P4"/>
    <mergeCell ref="T4:AD4"/>
    <mergeCell ref="A5:D5"/>
    <mergeCell ref="A4:D4"/>
    <mergeCell ref="L5:P5"/>
  </mergeCells>
  <pageMargins left="0.7" right="0.7" top="0.75" bottom="0.75" header="0.3" footer="0.3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bgres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Ибрагимова Диана Рашидовна</cp:lastModifiedBy>
  <cp:lastPrinted>2018-09-14T07:01:19Z</cp:lastPrinted>
  <dcterms:created xsi:type="dcterms:W3CDTF">2012-02-09T10:02:29Z</dcterms:created>
  <dcterms:modified xsi:type="dcterms:W3CDTF">2018-10-02T14:28:26Z</dcterms:modified>
</cp:coreProperties>
</file>