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470 Перста Аско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Лист1!$A$9:$P$13</definedName>
    <definedName name="_xlnm.Print_Area" localSheetId="0">Лист1!$A$1:$P$24</definedName>
  </definedNames>
  <calcPr calcId="152511"/>
</workbook>
</file>

<file path=xl/calcChain.xml><?xml version="1.0" encoding="utf-8"?>
<calcChain xmlns="http://schemas.openxmlformats.org/spreadsheetml/2006/main">
  <c r="J13" i="4" l="1"/>
  <c r="L13" i="4" l="1"/>
</calcChain>
</file>

<file path=xl/sharedStrings.xml><?xml version="1.0" encoding="utf-8"?>
<sst xmlns="http://schemas.openxmlformats.org/spreadsheetml/2006/main" count="48" uniqueCount="46">
  <si>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</si>
  <si>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</si>
  <si>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</si>
  <si>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</si>
  <si>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</si>
  <si>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</si>
  <si>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</si>
  <si>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</si>
  <si>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</si>
  <si>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</si>
  <si>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</si>
  <si>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</si>
  <si>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</si>
  <si>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</si>
  <si>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</si>
  <si>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</si>
  <si>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</si>
  <si>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</si>
  <si>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</si>
  <si>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</si>
  <si>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</si>
  <si>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</si>
  <si>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Е. П. Ни</t>
  </si>
  <si>
    <t>С. А. Карбышев</t>
  </si>
  <si>
    <t>Н. Н. Неволина</t>
  </si>
  <si>
    <t xml:space="preserve">       Директор филиала "Берёзовский"</t>
  </si>
  <si>
    <t>Ведущий инженер-технолог отдела ОПМТМО службы СКиТН
Ни Е. П.
т. 8-967-603-52-74</t>
  </si>
  <si>
    <t>НЕ</t>
  </si>
  <si>
    <t xml:space="preserve">Цена ед. шт, 
без НДС
в руб.
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</si>
  <si>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</si>
  <si>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</si>
  <si>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</si>
  <si>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</si>
  <si>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</si>
  <si>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шт.</t>
  </si>
  <si>
    <t>KKS</t>
  </si>
  <si>
    <t>Заявка-спецификация № 470 от 27.08.2018</t>
  </si>
  <si>
    <t>Монтаж трубопроводов ЗЗУ</t>
  </si>
  <si>
    <t>Клапан электромагнитный с соленоидом на подводе горючего газа к каждому запальнику DN20, PN3,5, Трасч=45°С; среда-газ. Тип соединения - сварной. Присоединительные размеры трубопровода (ODxS) 25х2/ 10Г2 по ГОСТ 4543-71* гр.В, тип шва С02 по ОСТ 3410.748-97 (без расточки по внутреннему диаметру). Класс герметичности А. Климатическое исполнение У3</t>
  </si>
  <si>
    <t>SCE215CO30V, 220V/50Hz</t>
  </si>
  <si>
    <t>30HJG31AA001 30HJG21AA001 30HJG61AA001 30HJG71AA001 30HJG11AA001 30HJG81AA001
30HJG32AA001 30HJG22AA001 30HJG82AA001 30HJG12AA001 30HJG62AA001 30HJG72AA001
30HJG33AA001 30HJG23AA001 30HJG13AA001 30HJG83AA001 30HJG63AA001 30HJG73AA001</t>
  </si>
  <si>
    <t xml:space="preserve">BGR-30UHA-HJG-TM-10 </t>
  </si>
  <si>
    <t>Клапан запорный с электроприводом на подводе горючего газа к каждому запальнику DN20, PN16, Трасч=45°С; среда-газ. Тип соединения - сварной. Присоединительные размеры трубопровода (ODxS) 25х2/ 10Г2 по ГОСТ 4543-71* гр.В, тип шва С02 по ОСТ 3410.748-97 (без расточки по внутреннему диаметру). 
С электрическим приводом AUMA SAEх07.6-F10-B1-22-D380/50-6G-9G-10.1-11-21.x схема подключения TPA00R2AE-101-000. Класс герметичности А. Климатическое исполнение У3</t>
  </si>
  <si>
    <t>200 AJ 21.2</t>
  </si>
  <si>
    <t>30HJG31AA002 30HJG21AA002 30HJG61AA002 30HJG71AA002 30HJG11AA002 30HJG81AA002
30HJG32AA002 30HJG22AA002 30HJG82AA002 30HJG12AA002 30HJG62AA002 30HJG72AA002
30HJG33AA002 30HJG23AA002 30HJG13AA002 30HJG83AA002 30HJG63AA002 30HJG73AA002</t>
  </si>
  <si>
    <t>Договор ИА-17--078/436-17 от 28.08.2017г.    Приложение №4 п.2.9.43.,   Приложение №5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</si>
</sst>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6" fillId="0" borderId="0"/>
    <xf numFmtId="0" fontId="15" fillId="0" borderId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Fill="1" applyBorder="1" applyAlignment="1">
      <alignment wrapText="1"/>
    </xf>
    <xf numFmtId="0" fontId="9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165" fontId="14" fillId="0" borderId="6" xfId="0" applyNumberFormat="1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/>
    </xf>
    <xf numFmtId="14" fontId="16" fillId="0" borderId="9" xfId="0" applyNumberFormat="1" applyFont="1" applyBorder="1"/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10" xfId="0" applyFont="1" applyBorder="1"/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4" fillId="0" borderId="0" xfId="0" applyFont="1" applyAlignment="1">
      <alignment horizontal="right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 wrapText="1"/>
    </xf>
    <xf numFmtId="49" fontId="11" fillId="0" borderId="19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</cellXfs>
  <cellStyles count="5">
    <cellStyle name="Excel Built-in Normal" xfId="4"/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showWhiteSpace="0" topLeftCell="A4" zoomScale="40" zoomScaleNormal="40" zoomScaleSheetLayoutView="40" zoomScalePageLayoutView="60" workbookViewId="0">
      <selection activeCell="H11" sqref="H11"/>
    </sheetView>
  </sheetViews>
  <sheetFormatPr defaultColWidth="9.140625" defaultRowHeight="14.25" x14ac:dyDescent="0.2"/>
  <cols>
    <col min="1" max="1" width="10.5703125" style="2" customWidth="1"/>
    <col min="2" max="3" width="38.7109375" style="2" customWidth="1"/>
    <col min="4" max="4" width="78.5703125" style="1" customWidth="1"/>
    <col min="5" max="5" width="20.85546875" style="1" customWidth="1"/>
    <col min="6" max="6" width="31.140625" style="1" customWidth="1"/>
    <col min="7" max="7" width="18.85546875" style="1" customWidth="1"/>
    <col min="8" max="8" width="66.7109375" style="1" customWidth="1"/>
    <col min="9" max="9" width="12.85546875" style="1" customWidth="1"/>
    <col min="10" max="10" width="22.42578125" style="1" customWidth="1"/>
    <col min="11" max="11" width="24.140625" style="1" customWidth="1"/>
    <col min="12" max="12" width="35.7109375" style="1" customWidth="1"/>
    <col min="13" max="13" width="25.5703125" style="4" customWidth="1"/>
    <col min="14" max="14" width="29.85546875" style="1" customWidth="1"/>
    <col min="15" max="15" width="37.140625" style="1" customWidth="1"/>
    <col min="16" max="16" width="33" style="1" customWidth="1"/>
    <col min="17" max="17" width="9.140625" style="1"/>
    <col min="18" max="18" width="11.28515625" style="1" customWidth="1"/>
    <col min="19" max="19" width="9.140625" style="1"/>
    <col min="20" max="20" width="11.28515625" style="1" bestFit="1" customWidth="1"/>
    <col min="21" max="16384" width="9.140625" style="1"/>
  </cols>
  <sheetData>
    <row r="1" spans="1:30" s="21" customFormat="1" ht="33" customHeight="1" x14ac:dyDescent="0.35">
      <c r="A1" s="5"/>
      <c r="B1" s="5"/>
      <c r="C1" s="5"/>
      <c r="D1" s="5"/>
      <c r="E1" s="19"/>
      <c r="F1" s="19"/>
      <c r="G1" s="19"/>
      <c r="H1" s="19"/>
      <c r="I1" s="19"/>
      <c r="J1" s="19"/>
      <c r="K1" s="20"/>
      <c r="L1" s="6"/>
      <c r="M1" s="7"/>
      <c r="N1" s="76" t="s">
        <v>25</v>
      </c>
      <c r="O1" s="76"/>
      <c r="P1" s="76"/>
      <c r="Q1" s="5"/>
    </row>
    <row r="2" spans="1:30" s="21" customFormat="1" ht="33.75" customHeight="1" x14ac:dyDescent="0.35">
      <c r="A2" s="5"/>
      <c r="B2" s="5"/>
      <c r="C2" s="5"/>
      <c r="D2" s="5"/>
      <c r="E2" s="19"/>
      <c r="F2" s="19"/>
      <c r="G2" s="19"/>
      <c r="H2" s="19"/>
      <c r="I2" s="19"/>
      <c r="J2" s="19"/>
      <c r="K2" s="20"/>
      <c r="L2" s="6"/>
      <c r="M2" s="7"/>
      <c r="N2" s="76" t="s">
        <v>14</v>
      </c>
      <c r="O2" s="76"/>
      <c r="P2" s="76"/>
      <c r="Q2" s="5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21" customFormat="1" ht="39" customHeight="1" x14ac:dyDescent="0.35">
      <c r="A3" s="83"/>
      <c r="B3" s="83"/>
      <c r="C3" s="83"/>
      <c r="D3" s="83"/>
      <c r="E3" s="83"/>
      <c r="F3" s="23"/>
      <c r="G3" s="23"/>
      <c r="H3" s="23"/>
      <c r="I3" s="23"/>
      <c r="J3" s="23"/>
      <c r="K3" s="24"/>
      <c r="L3" s="12"/>
      <c r="M3" s="12"/>
      <c r="N3" s="76" t="s">
        <v>18</v>
      </c>
      <c r="O3" s="76"/>
      <c r="P3" s="76"/>
      <c r="Q3" s="25"/>
      <c r="R3" s="26"/>
      <c r="S3" s="26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</row>
    <row r="4" spans="1:30" s="21" customFormat="1" ht="45.75" customHeight="1" x14ac:dyDescent="0.35">
      <c r="A4" s="83" t="s">
        <v>21</v>
      </c>
      <c r="B4" s="83"/>
      <c r="C4" s="83"/>
      <c r="D4" s="83"/>
      <c r="E4" s="83"/>
      <c r="F4" s="23"/>
      <c r="G4" s="23"/>
      <c r="H4" s="23"/>
      <c r="I4" s="23"/>
      <c r="J4" s="23"/>
      <c r="K4" s="24"/>
      <c r="L4" s="12"/>
      <c r="M4" s="12"/>
      <c r="N4" s="77" t="s">
        <v>33</v>
      </c>
      <c r="O4" s="77"/>
      <c r="P4" s="77"/>
      <c r="Q4" s="11"/>
      <c r="R4" s="26"/>
      <c r="S4" s="26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</row>
    <row r="5" spans="1:30" s="21" customFormat="1" ht="30" customHeight="1" x14ac:dyDescent="0.35">
      <c r="A5" s="86" t="s">
        <v>36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28"/>
      <c r="R5" s="84"/>
      <c r="S5" s="8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21" customFormat="1" ht="39" customHeight="1" x14ac:dyDescent="0.35">
      <c r="A6" s="87" t="s">
        <v>10</v>
      </c>
      <c r="B6" s="87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28"/>
      <c r="R6" s="84"/>
      <c r="S6" s="84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1" customFormat="1" ht="46.5" customHeight="1" x14ac:dyDescent="0.35">
      <c r="A7" s="87" t="s">
        <v>15</v>
      </c>
      <c r="B7" s="87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28"/>
      <c r="R7" s="16"/>
      <c r="S7" s="25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s="21" customFormat="1" ht="42.75" customHeight="1" thickBot="1" x14ac:dyDescent="0.4">
      <c r="A8" s="89" t="s">
        <v>45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28"/>
      <c r="R8" s="85"/>
      <c r="S8" s="85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s="21" customFormat="1" ht="116.25" customHeight="1" thickBot="1" x14ac:dyDescent="0.4">
      <c r="A9" s="17" t="s">
        <v>9</v>
      </c>
      <c r="B9" s="29" t="s">
        <v>27</v>
      </c>
      <c r="C9" s="29" t="s">
        <v>35</v>
      </c>
      <c r="D9" s="29" t="s">
        <v>1</v>
      </c>
      <c r="E9" s="29" t="s">
        <v>2</v>
      </c>
      <c r="F9" s="29" t="s">
        <v>3</v>
      </c>
      <c r="G9" s="29" t="s">
        <v>4</v>
      </c>
      <c r="H9" s="29" t="s">
        <v>17</v>
      </c>
      <c r="I9" s="29" t="s">
        <v>5</v>
      </c>
      <c r="J9" s="29" t="s">
        <v>16</v>
      </c>
      <c r="K9" s="29" t="s">
        <v>28</v>
      </c>
      <c r="L9" s="30" t="s">
        <v>11</v>
      </c>
      <c r="M9" s="31" t="s">
        <v>6</v>
      </c>
      <c r="N9" s="29" t="s">
        <v>12</v>
      </c>
      <c r="O9" s="30" t="s">
        <v>7</v>
      </c>
      <c r="P9" s="29" t="s">
        <v>8</v>
      </c>
      <c r="Q9" s="28"/>
      <c r="R9" s="26"/>
      <c r="S9" s="3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s="21" customFormat="1" ht="27" customHeight="1" thickBot="1" x14ac:dyDescent="0.4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71">
        <v>10</v>
      </c>
      <c r="K10" s="33">
        <v>11</v>
      </c>
      <c r="L10" s="72">
        <v>12</v>
      </c>
      <c r="M10" s="33">
        <v>13</v>
      </c>
      <c r="N10" s="33">
        <v>14</v>
      </c>
      <c r="O10" s="33">
        <v>15</v>
      </c>
      <c r="P10" s="33">
        <v>16</v>
      </c>
      <c r="Q10" s="24"/>
    </row>
    <row r="11" spans="1:30" s="21" customFormat="1" ht="409.5" x14ac:dyDescent="0.35">
      <c r="A11" s="66">
        <v>1</v>
      </c>
      <c r="B11" s="74"/>
      <c r="C11" s="58" t="s">
        <v>40</v>
      </c>
      <c r="D11" s="64" t="s">
        <v>38</v>
      </c>
      <c r="E11" s="64"/>
      <c r="F11" s="64" t="s">
        <v>39</v>
      </c>
      <c r="G11" s="52"/>
      <c r="H11" s="51" t="s">
        <v>41</v>
      </c>
      <c r="I11" s="53" t="s">
        <v>34</v>
      </c>
      <c r="J11" s="53">
        <v>18</v>
      </c>
      <c r="K11" s="51"/>
      <c r="L11" s="51"/>
      <c r="M11" s="59"/>
      <c r="N11" s="60"/>
      <c r="O11" s="80" t="s">
        <v>26</v>
      </c>
      <c r="P11" s="80" t="s">
        <v>37</v>
      </c>
      <c r="Q11" s="28"/>
      <c r="R11" s="34"/>
      <c r="S11" s="34"/>
    </row>
    <row r="12" spans="1:30" s="21" customFormat="1" ht="409.6" thickBot="1" x14ac:dyDescent="0.4">
      <c r="A12" s="67">
        <v>2</v>
      </c>
      <c r="B12" s="75"/>
      <c r="C12" s="55" t="s">
        <v>44</v>
      </c>
      <c r="D12" s="65" t="s">
        <v>42</v>
      </c>
      <c r="E12" s="65"/>
      <c r="F12" s="65" t="s">
        <v>43</v>
      </c>
      <c r="G12" s="56"/>
      <c r="H12" s="54" t="s">
        <v>41</v>
      </c>
      <c r="I12" s="57" t="s">
        <v>34</v>
      </c>
      <c r="J12" s="57">
        <v>18</v>
      </c>
      <c r="K12" s="54"/>
      <c r="L12" s="54"/>
      <c r="M12" s="61"/>
      <c r="N12" s="62"/>
      <c r="O12" s="81"/>
      <c r="P12" s="81"/>
      <c r="Q12" s="28"/>
      <c r="R12" s="34"/>
      <c r="S12" s="34"/>
    </row>
    <row r="13" spans="1:30" s="18" customFormat="1" ht="25.5" customHeight="1" thickBot="1" x14ac:dyDescent="0.4">
      <c r="A13" s="78" t="s">
        <v>0</v>
      </c>
      <c r="B13" s="79"/>
      <c r="C13" s="79"/>
      <c r="D13" s="79"/>
      <c r="E13" s="79"/>
      <c r="F13" s="79"/>
      <c r="G13" s="79"/>
      <c r="H13" s="79"/>
      <c r="I13" s="79"/>
      <c r="J13" s="35">
        <f>SUM(J11:J12)</f>
        <v>36</v>
      </c>
      <c r="K13" s="73"/>
      <c r="L13" s="36">
        <f>SUM(L11:L12)</f>
        <v>0</v>
      </c>
      <c r="M13" s="37"/>
      <c r="N13" s="38"/>
      <c r="O13" s="39"/>
      <c r="P13" s="40"/>
    </row>
    <row r="14" spans="1:30" s="18" customFormat="1" ht="25.5" customHeight="1" x14ac:dyDescent="0.35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45"/>
      <c r="L14" s="46"/>
      <c r="M14" s="47"/>
      <c r="N14" s="48"/>
      <c r="O14" s="49"/>
      <c r="P14" s="50"/>
    </row>
    <row r="15" spans="1:30" s="18" customFormat="1" ht="25.5" customHeight="1" x14ac:dyDescent="0.3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45"/>
      <c r="L15" s="46"/>
      <c r="M15" s="47"/>
      <c r="N15" s="48"/>
      <c r="O15" s="49"/>
      <c r="P15" s="50"/>
    </row>
    <row r="16" spans="1:30" ht="60" customHeight="1" x14ac:dyDescent="0.4">
      <c r="A16" s="69"/>
      <c r="B16" s="69"/>
      <c r="C16" s="69"/>
      <c r="D16" s="69"/>
      <c r="E16" s="69"/>
      <c r="F16" s="69"/>
      <c r="G16" s="69"/>
      <c r="H16" s="69"/>
      <c r="I16" s="69"/>
      <c r="J16" s="68" t="s">
        <v>29</v>
      </c>
      <c r="K16" s="13"/>
      <c r="L16" s="14" t="s">
        <v>30</v>
      </c>
      <c r="M16" s="9"/>
      <c r="N16" s="8"/>
      <c r="O16" s="8"/>
      <c r="P16" s="8"/>
      <c r="Q16" s="8"/>
    </row>
    <row r="17" spans="1:29" ht="60" customHeight="1" x14ac:dyDescent="0.4">
      <c r="A17" s="1"/>
      <c r="B17" s="41"/>
      <c r="C17" s="63"/>
      <c r="D17" s="41"/>
      <c r="E17" s="41"/>
      <c r="F17" s="41"/>
      <c r="G17" s="41"/>
      <c r="H17" s="41"/>
      <c r="I17" s="41"/>
      <c r="J17" s="70"/>
      <c r="K17" s="42"/>
      <c r="L17" s="14"/>
      <c r="M17" s="9"/>
      <c r="N17" s="8"/>
      <c r="O17" s="8"/>
      <c r="P17" s="8"/>
      <c r="Q17" s="8"/>
    </row>
    <row r="18" spans="1:29" ht="60" customHeight="1" x14ac:dyDescent="0.4">
      <c r="A18" s="69"/>
      <c r="B18" s="69"/>
      <c r="C18" s="69"/>
      <c r="D18" s="69"/>
      <c r="E18" s="69"/>
      <c r="F18" s="69"/>
      <c r="G18" s="69"/>
      <c r="H18" s="69"/>
      <c r="I18" s="69"/>
      <c r="J18" s="68" t="s">
        <v>31</v>
      </c>
      <c r="K18" s="13"/>
      <c r="L18" s="14" t="s">
        <v>32</v>
      </c>
      <c r="M18" s="9"/>
      <c r="N18" s="8"/>
      <c r="O18" s="10"/>
      <c r="P18" s="8"/>
      <c r="Q18" s="8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60" customHeight="1" x14ac:dyDescent="0.4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42"/>
      <c r="L19" s="14"/>
      <c r="M19" s="9"/>
      <c r="N19" s="8"/>
      <c r="O19" s="10"/>
      <c r="P19" s="8"/>
      <c r="Q19" s="8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60" customHeight="1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8" t="s">
        <v>13</v>
      </c>
      <c r="K20" s="13"/>
      <c r="L20" s="14" t="s">
        <v>24</v>
      </c>
      <c r="M20" s="9"/>
      <c r="N20" s="8"/>
      <c r="O20" s="10"/>
      <c r="P20" s="8"/>
      <c r="Q20" s="8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60" customHeight="1" x14ac:dyDescent="0.4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42"/>
      <c r="L21" s="14"/>
      <c r="M21" s="9"/>
      <c r="N21" s="8"/>
      <c r="O21" s="10"/>
      <c r="P21" s="8"/>
      <c r="Q21" s="8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62.25" customHeight="1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8" t="s">
        <v>19</v>
      </c>
      <c r="K22" s="13"/>
      <c r="L22" s="14" t="s">
        <v>23</v>
      </c>
      <c r="M22" s="9"/>
      <c r="N22" s="8"/>
      <c r="O22" s="8"/>
      <c r="P22" s="8"/>
      <c r="Q22" s="8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62.25" customHeight="1" x14ac:dyDescent="0.4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42"/>
      <c r="L23" s="14"/>
      <c r="M23" s="9"/>
      <c r="N23" s="8"/>
      <c r="O23" s="8"/>
      <c r="P23" s="8"/>
      <c r="Q23" s="8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62.25" customHeight="1" x14ac:dyDescent="0.4">
      <c r="A24" s="69"/>
      <c r="B24" s="69"/>
      <c r="C24" s="69"/>
      <c r="D24" s="69"/>
      <c r="E24" s="69"/>
      <c r="F24" s="69"/>
      <c r="G24" s="69"/>
      <c r="H24" s="69"/>
      <c r="I24" s="69"/>
      <c r="J24" s="68" t="s">
        <v>20</v>
      </c>
      <c r="K24" s="15"/>
      <c r="L24" s="14" t="s">
        <v>22</v>
      </c>
    </row>
  </sheetData>
  <protectedRanges>
    <protectedRange sqref="H11:H12" name="Весь лист_3_45_1_2_1_1" securityDescriptor="O:WDG:WDD:(A;;CC;;;S-1-5-21-2356986669-2968398607-3214276193-36408)(A;;CC;;;S-1-5-21-2356986669-2968398607-3214276193-41206)"/>
  </protectedRanges>
  <autoFilter ref="A9:P13"/>
  <mergeCells count="17">
    <mergeCell ref="T3:AD3"/>
    <mergeCell ref="A4:E4"/>
    <mergeCell ref="R5:S5"/>
    <mergeCell ref="R6:S6"/>
    <mergeCell ref="R8:S8"/>
    <mergeCell ref="A5:P5"/>
    <mergeCell ref="A6:P6"/>
    <mergeCell ref="A7:P7"/>
    <mergeCell ref="A3:E3"/>
    <mergeCell ref="A8:P8"/>
    <mergeCell ref="N1:P1"/>
    <mergeCell ref="N2:P2"/>
    <mergeCell ref="N3:P3"/>
    <mergeCell ref="N4:P4"/>
    <mergeCell ref="A13:I13"/>
    <mergeCell ref="O11:O12"/>
    <mergeCell ref="P11:P12"/>
  </mergeCells>
  <pageMargins left="0.23622047244094491" right="0.23622047244094491" top="0.19685039370078741" bottom="0.19685039370078741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2018-08-21T01:58:44Z</cp:lastPrinted>
  <dcterms:created xsi:type="dcterms:W3CDTF">2012-02-09T10:02:29Z</dcterms:created>
  <dcterms:modified xsi:type="dcterms:W3CDTF">2018-09-27T16:38:22Z</dcterms:modified>
</cp:coreProperties>
</file>