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451\ОЗП\"/>
    </mc:Choice>
  </mc:AlternateContent>
  <bookViews>
    <workbookView xWindow="14535" yWindow="285" windowWidth="14130" windowHeight="11400"/>
  </bookViews>
  <sheets>
    <sheet name="Лист1" sheetId="2" r:id="rId1"/>
    <sheet name="Лист2" sheetId="3" r:id="rId2"/>
    <sheet name="Лист3" sheetId="4" r:id="rId3"/>
  </sheets>
  <definedNames>
    <definedName name="Print_Area" localSheetId="0">Лист1!$A$1:$Q$44</definedName>
    <definedName name="Print_Titles" localSheetId="0">Лист1!$13:$13</definedName>
  </definedNames>
  <calcPr calcId="152511"/>
</workbook>
</file>

<file path=xl/calcChain.xml><?xml version="1.0" encoding="utf-8"?>
<calcChain xmlns="http://schemas.openxmlformats.org/spreadsheetml/2006/main">
  <c r="L32" i="2" l="1"/>
</calcChain>
</file>

<file path=xl/sharedStrings.xml><?xml version="1.0" encoding="utf-8"?>
<sst xmlns="http://schemas.openxmlformats.org/spreadsheetml/2006/main" count="176" uniqueCount="122">
  <si>
    <t>Срок поставки на площадку</t>
  </si>
  <si>
    <t>Наименование</t>
  </si>
  <si>
    <t xml:space="preserve">Комплек-
тация
</t>
  </si>
  <si>
    <t xml:space="preserve">Ед.
 изм.
</t>
  </si>
  <si>
    <t>Кол.</t>
  </si>
  <si>
    <t>Наименование работ, для которых приобретаются МТР</t>
  </si>
  <si>
    <t>№ поз.</t>
  </si>
  <si>
    <t>Масса ед, кг</t>
  </si>
  <si>
    <t>Масса общ, кг</t>
  </si>
  <si>
    <t>Номенклатурная еденица</t>
  </si>
  <si>
    <t>шт.</t>
  </si>
  <si>
    <t>комплект</t>
  </si>
  <si>
    <t>Ррасч=6.86 МПа (70 кгс/см2) (изб.), Трасч=167 °С; среда - вода. Тип соединения - сварной. Присоединительные размеры трубопровода (ODxS) 28х3 / ст.20 по ТУ 14-3Р-55-2001. Тип шва С2 по ОСТ 108.940.02-82 (без расточки по внутреннему диаметру). Класс герметичности А. Климатическое исполнение У3</t>
  </si>
  <si>
    <t>Клапан запорный</t>
  </si>
  <si>
    <t>Ррасч=6.86  МПа (70 кгс/см2) (изб.), Трасч= 167 °С; среда - вода. Тип соединения - фланцевый (присоединительные размеры по ГОСТ 33259-2015) с комплектом ответных фланцев, крепежом и прокладками не содержащими асбест. Присоединительные размеры трубопровода (ODxS) 108х8 / ст.20 ТУ 14-3P-55-2001, тип шва С2 по ОСТ 108.940.02-82. Класс герметичности А. Климатическое исполнение У3.</t>
  </si>
  <si>
    <t>Задвижка с ручным приводом</t>
  </si>
  <si>
    <t xml:space="preserve">Ррасч=6.86  МПа (70  кгс/см2) (изб.), Трасч=167  °С; среда - вода. Рраб на входе=70  кгс/см2 (изб.), Tраб=167 °C. Перепад на клапане ΔР=20 кгс/см2. Максимальный расход воды -10 т/час. Тип соединения - сварное. Присоединительные размеры трубопровода (ODxS) 57х4 / ст.20 ТУ 14-3P-55-2001, тип шва С2 по ОСТ 108.940.02-82. Класс герметичности А. Климатическое исполнение У3.    </t>
  </si>
  <si>
    <t>Регулирующий клапан</t>
  </si>
  <si>
    <t>Клапан обратный</t>
  </si>
  <si>
    <t xml:space="preserve"> Ррасч= 6.17МПа ( 63 кгс/см2) (изб.), Трасч=440 °С; среда - пар. Тип соединения - сварной. Присоединительные размеры трубопровода (ODxS) 16х2.5 / 12Х18Н10Т ГОСТ 9941-81. Тип шва С-23 по ОСТ 24.125.02.89. Класс герметичности А. Климатическое исполнение У3</t>
  </si>
  <si>
    <t>Клапан запорный ручной</t>
  </si>
  <si>
    <t xml:space="preserve">Ррасч=6.86 МПа (70  кгс/см2) (изб.), Трасч=167  °С; среда - вода. Тип соединения - сварное. Присоединительные размеры трубопровода (ODxS) 57х4 / ст.20 ТУ 14-3P-55-2001, тип шва С2 по ОСТ 108.940.02-82. Класс герметичности А. Климатическое исполнение У3.                 </t>
  </si>
  <si>
    <t>Ррасч= 6.17 МПа (  63кгс/см2) (изб.), Трасч=440 °С; среда - пар. Тип соединения - сварной. Присоединительные размеры трубопровода (ODxS) 16х2 / 12Х18Н10Т ГОСТ 9941-81. Тип шва С-23 по ОСТ 24.125.02-89. Класс герметичности А. Климатическое исполнение У3. Материал клапана - нержавеющая сталь</t>
  </si>
  <si>
    <t>Ррасч=  6/17 МПа ( 63 кгс/см2) (изб.), Трасч=450 °С; среда - пар. Тип соединения - сварной. Присоединительные размеры трубопровода (ODxS) 426х14 / 15ГС ТУ 14-3P-55-2001, тип шва С3 по ОСТ 108.940.02-82. Расточка по внутреннему диаметру dр=384+0.89. Класс герметичности А. Климатическое исполнение У3</t>
  </si>
  <si>
    <t xml:space="preserve">Задвижка с электрическим приводом </t>
  </si>
  <si>
    <t>Задвижка с электрическим приводом</t>
  </si>
  <si>
    <t>Ррасч= 6.17 МПа ( 63 кгс/см2) (изб.), Трасч=440 °С; среда - пар. Тип соединения - сварной. Присоединительные размеры трубопровода (ODxS) 57х4 / ст.20 по ТУ 14-3Р-55-2001. Тип шва С2 по ОСТ 108.940.02-82 (без расточки по внутреннему диаметру). Класс герметичности А. Климатическое исполнение У3</t>
  </si>
  <si>
    <t xml:space="preserve">Клапан запорный с ручным приводом </t>
  </si>
  <si>
    <t>Ррасч=1.0 МПа (10 кгс/см2) (изб.), Трасч=440 °С; среда - пар. Тип соединения - сварной. Присоединительные размеры трубопровода (ODxS) 57х4 / ст.20 по ТУ 14-3Р-55-2001. Тип шва С2 по ОСТ 108.940.02-82 (без расточки по внутреннему диаметру). Класс герметичности А. Климатическое исполнение У3</t>
  </si>
  <si>
    <t>Ррасч= 6.17 МПа (  63кгс/см2) (изб.), Трасч=440 °С; среда - пар. Тип соединения - сварной. Присоединительные размеры трубопровода (ODxS) 108х8 / 15ГС ТУ 14-3P-55-2001, тип шва С3 по ОСТ 108.940.02-82. Расточка по внутреннему диаметру dр=93+0.54. Класс герметичности А. Климатическое исполнение У3</t>
  </si>
  <si>
    <t>Ррасч=19.6 МПа (200 кгс/см2) (изб.), Трасч=50 °С; среда - кислород. Тип соединения - сварной. Присоединительные размеры трубопровода (ODxS) 28х4 / 12Х18Н12Т.. Класс герметичности А. Климатическое исполнение У3</t>
  </si>
  <si>
    <t>Шаровой кран с ручным приводом</t>
  </si>
  <si>
    <t xml:space="preserve"> Ррасч=19,6 МПа (200 кгс/см2) (изб.), Трасч=50 °С; среда - кислород. Тип соединения - сварной. Присоединительные размеры трубопровода (ODxS)  76×9 12Х18Н12Т Класс герметичности А. Климатическое исполнение У3</t>
  </si>
  <si>
    <t>Ррасч=6,3 МПа (63 кгс/см2) (изб.), Трасч=450 °С; среда - пар. Тип соединения - сварной. Присоединительные размеры трубопровода (ODxS)  273×13 12Х1МФ ТУ 14-3Р-55-2001. Класс герметичности А. Климатическое исполнение У3</t>
  </si>
  <si>
    <t>Ррасч=6,3 МПа (63 кгс/см2) (изб.), Трасч=450 °С; среда - пар. Тип соединения - сварной. Присоединительные размеры трубопровода (ODxS)  219×28 12Х1МФ ТУ 14-3Р-55-2001. Класс герметичности А. Климатическое исполнение У3</t>
  </si>
  <si>
    <t>Ррасч=6,3 МПа (63 кгс/см2) (изб.), Трасч=450 °С; среда - пар. Тип соединения - сварной. Присоединительные размеры трубопровода (ODxS)  28×3 12Х1МФ ТУ 14-3Р-55-2001. Класс герметичности А. Климатическое исполнение У3</t>
  </si>
  <si>
    <t>Клапан запорный с ручным приводом</t>
  </si>
  <si>
    <t>Ррасч=6.17 МПа ( 63 кгс/см2) (изб.), Трасч=440 °С; среда - вода. Тип соединения - сварной. Присоединительные размеры трубопровода (ODxS) 28х3 / ст.20 по ТУ 14-3Р-55-2001. Тип шва С2 по ОСТ 108.940.02-82 (без расточки по внутреннему диаметру). Класс герметичности А. Климатическое исполнение У3</t>
  </si>
  <si>
    <t>Потребность в приобретении арматуры высокого давления для целей реализации программы</t>
  </si>
  <si>
    <t>Заявка-спецификация № 451 от  01.08.2018 г.</t>
  </si>
  <si>
    <t>Директор филиала "Березовский"
ООО "Юнипро Инжиниринг"</t>
  </si>
  <si>
    <t xml:space="preserve">                                                                                                     </t>
  </si>
  <si>
    <t xml:space="preserve">_______________И.Г. Сокоушин  </t>
  </si>
  <si>
    <t>"_____"_______________2018 г.</t>
  </si>
  <si>
    <t>Начальник управления по реализации проектов на Берёзовской ГРЭС
ООО "Юнипро Инжиниринг"</t>
  </si>
  <si>
    <t>А.А. Лебедев</t>
  </si>
  <si>
    <t>Заместитель директора по подготовке производства
филиала "Березовский" ООО "Юнипро Инжиниринг"</t>
  </si>
  <si>
    <t>В.А. Толчёнов</t>
  </si>
  <si>
    <t>Заместитель директора по экономике и финансам
филиала "Березовский" ООО "Юнипро Инжиниринг"</t>
  </si>
  <si>
    <t>А.Г. Давлетова</t>
  </si>
  <si>
    <t>Начальник службы строительного контроля и технического надзора
филиала "Березовский" ООО "Юнипро Инжиниринг"</t>
  </si>
  <si>
    <t>А.В. Альтах</t>
  </si>
  <si>
    <t xml:space="preserve"> Начальник ОЗиСЛ
филиала "Березовский" ООО "Юнипро Инжиниринг"</t>
  </si>
  <si>
    <t>Н.Н. Неволина</t>
  </si>
  <si>
    <t>Начальник отдела ПНР
филиала "Березовский" ООО "Юнипро Инжиниринг"</t>
  </si>
  <si>
    <t>А.Н. Тихомиров</t>
  </si>
  <si>
    <t>Отдел пусконаладочных работ (лот20)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</si>
  <si>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</si>
  <si>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</si>
  <si>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</si>
  <si>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</si>
  <si>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</si>
  <si>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</si>
  <si>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</si>
  <si>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</si>
  <si>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</si>
  <si>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</si>
  <si>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</si>
  <si>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</si>
  <si>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</si>
  <si>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</si>
  <si>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</si>
  <si>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</si>
  <si>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</si>
  <si>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99 0000.08:01060</t>
  </si>
  <si>
    <t>99 0000.08:01061</t>
  </si>
  <si>
    <t>99 0000.08:01062</t>
  </si>
  <si>
    <t>99 0000.08:01063</t>
  </si>
  <si>
    <t>99 0000.08:01064</t>
  </si>
  <si>
    <t>99 0000.08:01065</t>
  </si>
  <si>
    <t>99 0000.08:01066</t>
  </si>
  <si>
    <t>99 0000.08:01067</t>
  </si>
  <si>
    <t>99 0000.08:01068</t>
  </si>
  <si>
    <t>99 0000.08:01069</t>
  </si>
  <si>
    <t>99 0000.08:01071</t>
  </si>
  <si>
    <t>99 0000.08:01072</t>
  </si>
  <si>
    <t>99 0000.08:01073</t>
  </si>
  <si>
    <t>99 0000.08:01074</t>
  </si>
  <si>
    <t>99 0000.08:01075</t>
  </si>
  <si>
    <t>99 0000.08:01076</t>
  </si>
  <si>
    <t>Подразделение- заявитель, 
Ф.И.О.
телефон
тех. Куратора</t>
  </si>
  <si>
    <t>Потенциальный предприятие-
изготовитель
продукции</t>
  </si>
  <si>
    <t>Срок
поставки</t>
  </si>
  <si>
    <t>Плановая
стоимость,
без 
НДС
в руб</t>
  </si>
  <si>
    <t>Цена за единицу, 
без НДС
в руб.</t>
  </si>
  <si>
    <t>Тех. 
Параметры</t>
  </si>
  <si>
    <t>Марка, 
типо-
размер</t>
  </si>
  <si>
    <t>Договор №ИА-17-0781/436-17 от 28.08.2017г.</t>
  </si>
  <si>
    <t xml:space="preserve">проведения ПВКО котлоагрегата ст. №3 филиала "Березовская ГРЭС" ПАО "Юнипро"   </t>
  </si>
  <si>
    <t>ИТОГО:</t>
  </si>
  <si>
    <t>25.01.2019г.</t>
  </si>
  <si>
    <t>Клапан обратный на трубопроводе впрыска воды в перемычку ГПП, DN 50. 
3с-6-5 ЗАО «РОУ»</t>
  </si>
  <si>
    <t>Отдел пусконаладочных работ.
Начальник отдела ПНР Тихомиров А.Н.
+79676035281
tikhomirov_a@
unipro.energy</t>
  </si>
  <si>
    <t>Запорная арматура для временной схемы ПВКОиП</t>
  </si>
  <si>
    <t>Задвижка с электрическим приводом по типу AUMA NORM на трубопроводе пара от ППТО в КВП-1, DN 400.
12с-1 (Клапан регулирующий с поворотной заслонкой 12с-1)</t>
  </si>
  <si>
    <t xml:space="preserve">Ррасч=  6.17  МПа (63  кгс/см2) (изб.), Трасч=425 °С; среда - пар. Тип соединения - сварной. Присоединительные размеры трубопровода (ODxS)  465х19 / 12Х1МФ  ТУ 14-3P-55-2001, тип шва С3 по ОСТ 108.940.02-82. Класс герметичности А. Климатическое исполнение У3.  Клапан регулирующий с поворотной заслонкой 12с-1.  </t>
  </si>
  <si>
    <t>99 0000.08:01166</t>
  </si>
  <si>
    <t xml:space="preserve">Клапан запорный с ручным приводом на дренажном трубопроводе и воздушнике  DN 20 
1456-20-0  </t>
  </si>
  <si>
    <t xml:space="preserve">Задвижка с ручным приводом на трубопроводе впрыска воды в перемычку ГПП, DN 100. 
1120-100-М  </t>
  </si>
  <si>
    <t xml:space="preserve">Регулирующий клапан на трубопроводе впрыска воды в перемычку ГПП, DN 50
6с-12-1-1  </t>
  </si>
  <si>
    <t xml:space="preserve">Клапан запорный ручной на штуцере КИП и А на трубопроводе продувки от стопорного клапана ВД, DN 10.
1456-10-0  </t>
  </si>
  <si>
    <t xml:space="preserve">Клапан запорный на трубопроводе отбора проб, DN 10. 
1456-10-0  </t>
  </si>
  <si>
    <t xml:space="preserve">Задвижка с электрическим приводом по типу AUMA NORM  SA на продувочном трубопроводе, DN 400. 
2с-350-10-450-ЭД  </t>
  </si>
  <si>
    <t xml:space="preserve">Задвижка с электрическим приводом по типу AUMA NORM  SA  на байпасе продувочного трубопровода, DN 100. 
2с-31-2ЭД  </t>
  </si>
  <si>
    <t xml:space="preserve">Задвижка с ручным приводом на дренажном трубопроводе, DN 50. 
ЗКЛ2 DN-16 Св А </t>
  </si>
  <si>
    <t xml:space="preserve">Клапан запорный с ручным приводом на дренажном трубопроводе, DN 50. 
1с-25-40  </t>
  </si>
  <si>
    <t xml:space="preserve">Шаровой кран с ручным приводом на трубопроводе дозирования кислорода, DN 20.
АМ-П-0-20-200-12-У1  </t>
  </si>
  <si>
    <t xml:space="preserve">Шаровой кран с ручным приводом на трубопроводе дозирования кислорода, DN 65.
АМ-П-0-65-200-12-У1  </t>
  </si>
  <si>
    <t xml:space="preserve">Задвижка с электрическим приводом на трубопроводе DN 250. 
884-250-ЭД  </t>
  </si>
  <si>
    <t xml:space="preserve">Задвижка с электрическим приводом на трубопроводе DN 200. 
884-200-ЭД  </t>
  </si>
  <si>
    <t xml:space="preserve">Клапан запорный с ручным приводом на дренажном трубопроводе, DN 20. 
1456-20-0  </t>
  </si>
  <si>
    <t xml:space="preserve">Клапан запорный с ручным приводом на дренажном трубопроводе и воздушнике, DN 20. 
1456-20-0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</si>
</sst>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u/>
      <sz val="18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u/>
      <sz val="2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6"/>
      <color rgb="FF000000"/>
      <name val="Arial"/>
      <family val="2"/>
      <charset val="204"/>
    </font>
    <font>
      <sz val="16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2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100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/>
    <xf numFmtId="49" fontId="4" fillId="0" borderId="0" xfId="0" applyNumberFormat="1" applyFont="1" applyBorder="1"/>
    <xf numFmtId="49" fontId="4" fillId="0" borderId="2" xfId="0" applyNumberFormat="1" applyFont="1" applyBorder="1"/>
    <xf numFmtId="49" fontId="4" fillId="0" borderId="1" xfId="0" applyNumberFormat="1" applyFont="1" applyBorder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wrapText="1"/>
    </xf>
    <xf numFmtId="0" fontId="8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0" fontId="11" fillId="0" borderId="0" xfId="0" applyFont="1"/>
    <xf numFmtId="0" fontId="9" fillId="0" borderId="0" xfId="0" applyFont="1" applyFill="1" applyBorder="1" applyAlignment="1">
      <alignment vertical="top" wrapText="1"/>
    </xf>
    <xf numFmtId="0" fontId="5" fillId="0" borderId="0" xfId="0" applyFont="1"/>
    <xf numFmtId="0" fontId="14" fillId="0" borderId="0" xfId="0" applyFont="1" applyBorder="1" applyAlignment="1">
      <alignment wrapText="1"/>
    </xf>
    <xf numFmtId="164" fontId="14" fillId="0" borderId="0" xfId="0" applyNumberFormat="1" applyFont="1" applyBorder="1" applyAlignment="1">
      <alignment wrapText="1"/>
    </xf>
    <xf numFmtId="0" fontId="15" fillId="0" borderId="0" xfId="0" applyFont="1"/>
    <xf numFmtId="0" fontId="16" fillId="0" borderId="0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49" fontId="15" fillId="0" borderId="0" xfId="0" applyNumberFormat="1" applyFont="1"/>
    <xf numFmtId="49" fontId="19" fillId="0" borderId="0" xfId="0" applyNumberFormat="1" applyFont="1"/>
    <xf numFmtId="0" fontId="1" fillId="0" borderId="0" xfId="0" applyFont="1" applyAlignment="1">
      <alignment horizontal="left" vertical="center"/>
    </xf>
    <xf numFmtId="49" fontId="10" fillId="0" borderId="3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2" fillId="0" borderId="0" xfId="0" applyFont="1"/>
    <xf numFmtId="0" fontId="11" fillId="0" borderId="0" xfId="0" applyFont="1" applyAlignment="1">
      <alignment horizontal="center"/>
    </xf>
    <xf numFmtId="49" fontId="10" fillId="0" borderId="0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left"/>
    </xf>
    <xf numFmtId="49" fontId="10" fillId="0" borderId="3" xfId="0" applyNumberFormat="1" applyFont="1" applyBorder="1" applyAlignment="1">
      <alignment horizontal="center" vertical="center"/>
    </xf>
    <xf numFmtId="0" fontId="23" fillId="0" borderId="0" xfId="0" applyFont="1"/>
    <xf numFmtId="0" fontId="10" fillId="0" borderId="0" xfId="0" applyFont="1" applyBorder="1" applyAlignment="1">
      <alignment horizontal="left" wrapText="1"/>
    </xf>
    <xf numFmtId="49" fontId="13" fillId="0" borderId="0" xfId="0" applyNumberFormat="1" applyFont="1"/>
    <xf numFmtId="49" fontId="13" fillId="0" borderId="0" xfId="0" applyNumberFormat="1" applyFont="1" applyBorder="1" applyAlignment="1">
      <alignment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14" fontId="9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3" fontId="14" fillId="0" borderId="8" xfId="1" applyFont="1" applyBorder="1" applyAlignment="1">
      <alignment horizontal="right" vertical="center" wrapText="1"/>
    </xf>
    <xf numFmtId="43" fontId="14" fillId="0" borderId="8" xfId="0" applyNumberFormat="1" applyFont="1" applyBorder="1" applyAlignment="1">
      <alignment vertical="center" wrapText="1"/>
    </xf>
    <xf numFmtId="49" fontId="14" fillId="0" borderId="8" xfId="0" applyNumberFormat="1" applyFont="1" applyBorder="1" applyAlignment="1">
      <alignment vertical="center" wrapText="1"/>
    </xf>
    <xf numFmtId="49" fontId="14" fillId="3" borderId="8" xfId="0" applyNumberFormat="1" applyFont="1" applyFill="1" applyBorder="1" applyAlignment="1">
      <alignment horizontal="center" vertical="center" wrapText="1"/>
    </xf>
    <xf numFmtId="43" fontId="14" fillId="0" borderId="8" xfId="1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3" fontId="14" fillId="3" borderId="8" xfId="1" applyFont="1" applyFill="1" applyBorder="1" applyAlignment="1">
      <alignment horizontal="right" vertical="center" wrapText="1"/>
    </xf>
    <xf numFmtId="49" fontId="14" fillId="0" borderId="8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horizontal="center" vertical="center" wrapText="1"/>
    </xf>
    <xf numFmtId="49" fontId="21" fillId="3" borderId="9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3" fontId="14" fillId="3" borderId="9" xfId="1" applyFont="1" applyFill="1" applyBorder="1" applyAlignment="1">
      <alignment horizontal="right" vertical="center" wrapText="1"/>
    </xf>
    <xf numFmtId="43" fontId="14" fillId="0" borderId="9" xfId="0" applyNumberFormat="1" applyFont="1" applyBorder="1" applyAlignment="1">
      <alignment vertical="center" wrapText="1"/>
    </xf>
    <xf numFmtId="49" fontId="14" fillId="0" borderId="9" xfId="0" applyNumberFormat="1" applyFont="1" applyBorder="1" applyAlignment="1">
      <alignment vertical="center"/>
    </xf>
    <xf numFmtId="43" fontId="1" fillId="0" borderId="7" xfId="0" applyNumberFormat="1" applyFont="1" applyBorder="1" applyAlignment="1">
      <alignment vertical="center"/>
    </xf>
    <xf numFmtId="49" fontId="14" fillId="0" borderId="8" xfId="0" quotePrefix="1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43" fontId="14" fillId="0" borderId="8" xfId="1" applyFont="1" applyFill="1" applyBorder="1" applyAlignment="1">
      <alignment horizontal="right" vertical="center" wrapText="1"/>
    </xf>
    <xf numFmtId="43" fontId="14" fillId="0" borderId="8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/>
    <xf numFmtId="49" fontId="4" fillId="0" borderId="2" xfId="0" applyNumberFormat="1" applyFont="1" applyFill="1" applyBorder="1"/>
    <xf numFmtId="49" fontId="4" fillId="0" borderId="1" xfId="0" applyNumberFormat="1" applyFont="1" applyFill="1" applyBorder="1"/>
    <xf numFmtId="0" fontId="20" fillId="0" borderId="8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49" fontId="13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wrapText="1"/>
    </xf>
    <xf numFmtId="49" fontId="13" fillId="0" borderId="0" xfId="0" applyNumberFormat="1" applyFont="1" applyBorder="1" applyAlignment="1">
      <alignment wrapText="1"/>
    </xf>
    <xf numFmtId="49" fontId="17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/>
    </xf>
    <xf numFmtId="49" fontId="14" fillId="0" borderId="8" xfId="0" applyNumberFormat="1" applyFont="1" applyBorder="1" applyAlignment="1">
      <alignment horizontal="center" vertical="top" wrapText="1"/>
    </xf>
    <xf numFmtId="49" fontId="14" fillId="0" borderId="9" xfId="0" applyNumberFormat="1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top" wrapText="1"/>
    </xf>
    <xf numFmtId="49" fontId="14" fillId="0" borderId="1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Y44"/>
  <sheetViews>
    <sheetView tabSelected="1" showWhiteSpace="0" view="pageBreakPreview" topLeftCell="A25" zoomScale="55" zoomScaleNormal="52" zoomScaleSheetLayoutView="55" zoomScalePageLayoutView="50" workbookViewId="0">
      <selection activeCell="K26" sqref="K26"/>
    </sheetView>
  </sheetViews>
  <sheetFormatPr defaultRowHeight="20.25" x14ac:dyDescent="0.3"/>
  <cols>
    <col min="1" max="1" width="8" style="2" customWidth="1"/>
    <col min="2" max="2" width="37.5703125" style="2" bestFit="1" customWidth="1"/>
    <col min="3" max="3" width="27.140625" style="1" customWidth="1"/>
    <col min="4" max="4" width="39" style="1" customWidth="1"/>
    <col min="5" max="5" width="67.28515625" style="1" customWidth="1"/>
    <col min="6" max="6" width="15.42578125" style="1" customWidth="1"/>
    <col min="7" max="7" width="8" style="1" bestFit="1" customWidth="1"/>
    <col min="8" max="8" width="13" style="1" bestFit="1" customWidth="1"/>
    <col min="9" max="9" width="10.7109375" style="1" customWidth="1"/>
    <col min="10" max="10" width="52.7109375" style="1" customWidth="1"/>
    <col min="11" max="11" width="31.42578125" style="1" customWidth="1"/>
    <col min="12" max="12" width="32" style="1" customWidth="1"/>
    <col min="13" max="13" width="20.7109375" style="47" customWidth="1"/>
    <col min="14" max="14" width="38.42578125" style="1" customWidth="1"/>
    <col min="15" max="15" width="0.42578125" style="1" hidden="1" customWidth="1"/>
    <col min="16" max="16" width="39.140625" style="1" bestFit="1" customWidth="1"/>
    <col min="17" max="17" width="30.85546875" style="1" customWidth="1"/>
    <col min="18" max="18" width="12.140625" style="1" customWidth="1"/>
    <col min="19" max="16384" width="9.140625" style="1"/>
  </cols>
  <sheetData>
    <row r="1" spans="1:181" s="14" customFormat="1" ht="22.5" customHeight="1" x14ac:dyDescent="0.4">
      <c r="A1" s="7"/>
      <c r="B1" s="7"/>
      <c r="C1" s="7"/>
      <c r="D1" s="8"/>
      <c r="E1" s="8"/>
      <c r="F1" s="9"/>
      <c r="G1" s="8"/>
      <c r="H1" s="8"/>
      <c r="I1" s="10"/>
      <c r="J1" s="8"/>
      <c r="K1" s="11"/>
      <c r="L1" s="12"/>
      <c r="M1" s="40"/>
      <c r="N1" s="90" t="s">
        <v>40</v>
      </c>
      <c r="O1" s="90"/>
      <c r="P1" s="90"/>
      <c r="Q1" s="90"/>
      <c r="R1" s="13"/>
    </row>
    <row r="2" spans="1:181" s="14" customFormat="1" ht="22.5" customHeight="1" x14ac:dyDescent="0.4">
      <c r="A2" s="7"/>
      <c r="B2" s="7"/>
      <c r="C2" s="7"/>
      <c r="D2" s="8"/>
      <c r="E2" s="8"/>
      <c r="F2" s="9"/>
      <c r="G2" s="8"/>
      <c r="H2" s="8"/>
      <c r="I2" s="10"/>
      <c r="J2" s="8"/>
      <c r="K2" s="11"/>
      <c r="L2" s="12"/>
      <c r="M2" s="40"/>
      <c r="N2" s="90"/>
      <c r="O2" s="90"/>
      <c r="P2" s="90"/>
      <c r="Q2" s="90"/>
      <c r="R2" s="13"/>
    </row>
    <row r="3" spans="1:181" s="14" customFormat="1" ht="10.5" customHeight="1" x14ac:dyDescent="0.4">
      <c r="A3" s="7"/>
      <c r="B3" s="7"/>
      <c r="C3" s="7"/>
      <c r="D3" s="8"/>
      <c r="E3" s="8"/>
      <c r="F3" s="9"/>
      <c r="G3" s="8"/>
      <c r="H3" s="8"/>
      <c r="I3" s="10"/>
      <c r="J3" s="8"/>
      <c r="K3" s="11"/>
      <c r="L3" s="12"/>
      <c r="M3" s="40"/>
      <c r="N3" s="90"/>
      <c r="O3" s="90"/>
      <c r="P3" s="90"/>
      <c r="Q3" s="90"/>
      <c r="R3" s="13"/>
    </row>
    <row r="4" spans="1:181" s="14" customFormat="1" ht="27.75" customHeight="1" x14ac:dyDescent="0.4">
      <c r="A4" s="7"/>
      <c r="B4" s="7"/>
      <c r="C4" s="7"/>
      <c r="D4" s="8"/>
      <c r="E4" s="8"/>
      <c r="F4" s="9"/>
      <c r="G4" s="8"/>
      <c r="H4" s="8"/>
      <c r="I4" s="10"/>
      <c r="J4" s="8"/>
      <c r="K4" s="11"/>
      <c r="L4" s="12"/>
      <c r="M4" s="40"/>
      <c r="N4" s="90"/>
      <c r="O4" s="90"/>
      <c r="P4" s="90"/>
      <c r="Q4" s="90"/>
      <c r="R4" s="13"/>
    </row>
    <row r="5" spans="1:181" s="14" customFormat="1" ht="28.5" customHeight="1" x14ac:dyDescent="0.35">
      <c r="A5" s="88"/>
      <c r="B5" s="88"/>
      <c r="C5" s="88"/>
      <c r="D5" s="88"/>
      <c r="E5" s="8"/>
      <c r="F5" s="9"/>
      <c r="G5" s="8"/>
      <c r="H5" s="8"/>
      <c r="I5" s="10"/>
      <c r="J5" s="8"/>
      <c r="K5" s="15" t="s">
        <v>41</v>
      </c>
      <c r="L5" s="15"/>
      <c r="M5" s="42"/>
      <c r="N5" s="94" t="s">
        <v>42</v>
      </c>
      <c r="O5" s="94"/>
      <c r="P5" s="94"/>
      <c r="Q5" s="94"/>
      <c r="R5" s="16"/>
      <c r="S5" s="83"/>
      <c r="T5" s="83"/>
      <c r="U5" s="83"/>
    </row>
    <row r="6" spans="1:181" s="14" customFormat="1" ht="42" customHeight="1" x14ac:dyDescent="0.35">
      <c r="A6" s="89" t="s">
        <v>56</v>
      </c>
      <c r="B6" s="89"/>
      <c r="C6" s="89"/>
      <c r="D6" s="89"/>
      <c r="E6" s="89"/>
      <c r="F6" s="89"/>
      <c r="G6" s="17"/>
      <c r="H6" s="17"/>
      <c r="I6" s="18"/>
      <c r="J6" s="17"/>
      <c r="K6" s="19"/>
      <c r="L6" s="20"/>
      <c r="M6" s="41"/>
      <c r="N6" s="91" t="s">
        <v>43</v>
      </c>
      <c r="O6" s="91"/>
      <c r="P6" s="91"/>
      <c r="Q6" s="91"/>
      <c r="R6" s="16"/>
      <c r="S6" s="21"/>
      <c r="T6" s="21"/>
      <c r="U6" s="21"/>
    </row>
    <row r="7" spans="1:181" s="22" customFormat="1" ht="30" customHeight="1" x14ac:dyDescent="0.35">
      <c r="A7" s="87" t="s">
        <v>39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81" ht="21" customHeight="1" x14ac:dyDescent="0.3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181" s="23" customFormat="1" ht="25.5" customHeight="1" x14ac:dyDescent="0.35">
      <c r="A9" s="84" t="s">
        <v>38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81" s="23" customFormat="1" ht="25.5" customHeight="1" x14ac:dyDescent="0.35">
      <c r="A10" s="84" t="s">
        <v>98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1:181" s="23" customFormat="1" ht="25.5" customHeight="1" x14ac:dyDescent="0.35">
      <c r="A11" s="86" t="s">
        <v>97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36"/>
    </row>
    <row r="12" spans="1:181" s="23" customFormat="1" ht="15.75" customHeight="1" thickBot="1" x14ac:dyDescent="0.4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43"/>
      <c r="N12" s="37"/>
      <c r="O12" s="37"/>
      <c r="P12" s="37"/>
      <c r="Q12" s="36"/>
    </row>
    <row r="13" spans="1:181" ht="109.5" customHeight="1" x14ac:dyDescent="0.3">
      <c r="A13" s="38" t="s">
        <v>6</v>
      </c>
      <c r="B13" s="38" t="s">
        <v>9</v>
      </c>
      <c r="C13" s="38" t="s">
        <v>1</v>
      </c>
      <c r="D13" s="38" t="s">
        <v>96</v>
      </c>
      <c r="E13" s="38" t="s">
        <v>95</v>
      </c>
      <c r="F13" s="38" t="s">
        <v>2</v>
      </c>
      <c r="G13" s="38" t="s">
        <v>3</v>
      </c>
      <c r="H13" s="38" t="s">
        <v>4</v>
      </c>
      <c r="I13" s="38" t="s">
        <v>7</v>
      </c>
      <c r="J13" s="38" t="s">
        <v>8</v>
      </c>
      <c r="K13" s="38" t="s">
        <v>94</v>
      </c>
      <c r="L13" s="38" t="s">
        <v>93</v>
      </c>
      <c r="M13" s="38" t="s">
        <v>92</v>
      </c>
      <c r="N13" s="38" t="s">
        <v>91</v>
      </c>
      <c r="O13" s="38" t="s">
        <v>0</v>
      </c>
      <c r="P13" s="38" t="s">
        <v>90</v>
      </c>
      <c r="Q13" s="38" t="s">
        <v>5</v>
      </c>
    </row>
    <row r="14" spans="1:181" s="6" customFormat="1" ht="15.75" x14ac:dyDescent="0.25">
      <c r="A14" s="48">
        <v>1</v>
      </c>
      <c r="B14" s="49">
        <v>2</v>
      </c>
      <c r="C14" s="49">
        <v>3</v>
      </c>
      <c r="D14" s="49">
        <v>4</v>
      </c>
      <c r="E14" s="49">
        <v>5</v>
      </c>
      <c r="F14" s="49">
        <v>6</v>
      </c>
      <c r="G14" s="49">
        <v>7</v>
      </c>
      <c r="H14" s="49">
        <v>8</v>
      </c>
      <c r="I14" s="49">
        <v>9</v>
      </c>
      <c r="J14" s="49">
        <v>10</v>
      </c>
      <c r="K14" s="49">
        <v>11</v>
      </c>
      <c r="L14" s="49">
        <v>12</v>
      </c>
      <c r="M14" s="48">
        <v>13</v>
      </c>
      <c r="N14" s="48">
        <v>14</v>
      </c>
      <c r="O14" s="48">
        <v>15</v>
      </c>
      <c r="P14" s="48">
        <v>16</v>
      </c>
      <c r="Q14" s="48">
        <v>17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5"/>
    </row>
    <row r="15" spans="1:181" s="6" customFormat="1" ht="218.25" customHeight="1" x14ac:dyDescent="0.25">
      <c r="A15" s="50" t="s">
        <v>57</v>
      </c>
      <c r="B15" s="50" t="s">
        <v>74</v>
      </c>
      <c r="C15" s="51" t="s">
        <v>13</v>
      </c>
      <c r="D15" s="51" t="s">
        <v>107</v>
      </c>
      <c r="E15" s="51" t="s">
        <v>12</v>
      </c>
      <c r="F15" s="50" t="s">
        <v>11</v>
      </c>
      <c r="G15" s="52" t="s">
        <v>10</v>
      </c>
      <c r="H15" s="52">
        <v>6</v>
      </c>
      <c r="I15" s="52"/>
      <c r="J15" s="52"/>
      <c r="K15" s="53"/>
      <c r="L15" s="54"/>
      <c r="M15" s="50" t="s">
        <v>100</v>
      </c>
      <c r="N15" s="50"/>
      <c r="O15" s="50"/>
      <c r="P15" s="93" t="s">
        <v>102</v>
      </c>
      <c r="Q15" s="92" t="s">
        <v>103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5"/>
    </row>
    <row r="16" spans="1:181" s="6" customFormat="1" ht="259.5" customHeight="1" x14ac:dyDescent="0.25">
      <c r="A16" s="50" t="s">
        <v>58</v>
      </c>
      <c r="B16" s="50" t="s">
        <v>75</v>
      </c>
      <c r="C16" s="51" t="s">
        <v>15</v>
      </c>
      <c r="D16" s="51" t="s">
        <v>108</v>
      </c>
      <c r="E16" s="51" t="s">
        <v>14</v>
      </c>
      <c r="F16" s="50" t="s">
        <v>11</v>
      </c>
      <c r="G16" s="52" t="s">
        <v>10</v>
      </c>
      <c r="H16" s="52">
        <v>1</v>
      </c>
      <c r="I16" s="50"/>
      <c r="J16" s="50"/>
      <c r="K16" s="53"/>
      <c r="L16" s="54"/>
      <c r="M16" s="50" t="s">
        <v>100</v>
      </c>
      <c r="N16" s="50"/>
      <c r="O16" s="50"/>
      <c r="P16" s="98"/>
      <c r="Q16" s="92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5"/>
    </row>
    <row r="17" spans="1:181" s="6" customFormat="1" ht="242.25" customHeight="1" x14ac:dyDescent="0.25">
      <c r="A17" s="50" t="s">
        <v>59</v>
      </c>
      <c r="B17" s="56" t="s">
        <v>76</v>
      </c>
      <c r="C17" s="51" t="s">
        <v>17</v>
      </c>
      <c r="D17" s="51" t="s">
        <v>109</v>
      </c>
      <c r="E17" s="51" t="s">
        <v>16</v>
      </c>
      <c r="F17" s="50" t="s">
        <v>11</v>
      </c>
      <c r="G17" s="51" t="s">
        <v>10</v>
      </c>
      <c r="H17" s="52">
        <v>3</v>
      </c>
      <c r="I17" s="50"/>
      <c r="J17" s="50"/>
      <c r="K17" s="57"/>
      <c r="L17" s="54"/>
      <c r="M17" s="50" t="s">
        <v>100</v>
      </c>
      <c r="N17" s="50"/>
      <c r="O17" s="50"/>
      <c r="P17" s="98"/>
      <c r="Q17" s="92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5"/>
    </row>
    <row r="18" spans="1:181" s="6" customFormat="1" ht="177.75" customHeight="1" x14ac:dyDescent="0.25">
      <c r="A18" s="50" t="s">
        <v>60</v>
      </c>
      <c r="B18" s="50" t="s">
        <v>77</v>
      </c>
      <c r="C18" s="51" t="s">
        <v>18</v>
      </c>
      <c r="D18" s="51" t="s">
        <v>101</v>
      </c>
      <c r="E18" s="51" t="s">
        <v>21</v>
      </c>
      <c r="F18" s="50" t="s">
        <v>11</v>
      </c>
      <c r="G18" s="51" t="s">
        <v>10</v>
      </c>
      <c r="H18" s="52">
        <v>3</v>
      </c>
      <c r="I18" s="50"/>
      <c r="J18" s="50"/>
      <c r="K18" s="53"/>
      <c r="L18" s="54"/>
      <c r="M18" s="50" t="s">
        <v>100</v>
      </c>
      <c r="N18" s="50"/>
      <c r="O18" s="50"/>
      <c r="P18" s="98"/>
      <c r="Q18" s="92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5"/>
    </row>
    <row r="19" spans="1:181" s="6" customFormat="1" ht="192.75" customHeight="1" x14ac:dyDescent="0.25">
      <c r="A19" s="50" t="s">
        <v>61</v>
      </c>
      <c r="B19" s="50" t="s">
        <v>78</v>
      </c>
      <c r="C19" s="51" t="s">
        <v>20</v>
      </c>
      <c r="D19" s="51" t="s">
        <v>110</v>
      </c>
      <c r="E19" s="51" t="s">
        <v>19</v>
      </c>
      <c r="F19" s="50" t="s">
        <v>11</v>
      </c>
      <c r="G19" s="51" t="s">
        <v>10</v>
      </c>
      <c r="H19" s="52">
        <v>5</v>
      </c>
      <c r="I19" s="50"/>
      <c r="J19" s="55"/>
      <c r="K19" s="53"/>
      <c r="L19" s="54"/>
      <c r="M19" s="50" t="s">
        <v>100</v>
      </c>
      <c r="N19" s="50"/>
      <c r="O19" s="50"/>
      <c r="P19" s="98"/>
      <c r="Q19" s="92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5"/>
    </row>
    <row r="20" spans="1:181" s="6" customFormat="1" ht="212.25" customHeight="1" x14ac:dyDescent="0.25">
      <c r="A20" s="50" t="s">
        <v>62</v>
      </c>
      <c r="B20" s="50" t="s">
        <v>79</v>
      </c>
      <c r="C20" s="58" t="s">
        <v>13</v>
      </c>
      <c r="D20" s="51" t="s">
        <v>111</v>
      </c>
      <c r="E20" s="51" t="s">
        <v>22</v>
      </c>
      <c r="F20" s="50" t="s">
        <v>11</v>
      </c>
      <c r="G20" s="51" t="s">
        <v>10</v>
      </c>
      <c r="H20" s="52">
        <v>7</v>
      </c>
      <c r="I20" s="50"/>
      <c r="J20" s="59"/>
      <c r="K20" s="53"/>
      <c r="L20" s="54"/>
      <c r="M20" s="50" t="s">
        <v>100</v>
      </c>
      <c r="N20" s="50"/>
      <c r="O20" s="50"/>
      <c r="P20" s="98"/>
      <c r="Q20" s="92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5"/>
    </row>
    <row r="21" spans="1:181" s="6" customFormat="1" ht="219.75" customHeight="1" x14ac:dyDescent="0.25">
      <c r="A21" s="50" t="s">
        <v>63</v>
      </c>
      <c r="B21" s="56" t="s">
        <v>80</v>
      </c>
      <c r="C21" s="51" t="s">
        <v>24</v>
      </c>
      <c r="D21" s="51" t="s">
        <v>112</v>
      </c>
      <c r="E21" s="51" t="s">
        <v>23</v>
      </c>
      <c r="F21" s="50" t="s">
        <v>11</v>
      </c>
      <c r="G21" s="51" t="s">
        <v>10</v>
      </c>
      <c r="H21" s="52">
        <v>2</v>
      </c>
      <c r="I21" s="50"/>
      <c r="J21" s="50"/>
      <c r="K21" s="53"/>
      <c r="L21" s="54"/>
      <c r="M21" s="50" t="s">
        <v>100</v>
      </c>
      <c r="N21" s="50"/>
      <c r="O21" s="50"/>
      <c r="P21" s="98"/>
      <c r="Q21" s="92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5"/>
    </row>
    <row r="22" spans="1:181" s="6" customFormat="1" ht="227.25" customHeight="1" x14ac:dyDescent="0.25">
      <c r="A22" s="50" t="s">
        <v>64</v>
      </c>
      <c r="B22" s="50" t="s">
        <v>81</v>
      </c>
      <c r="C22" s="51" t="s">
        <v>25</v>
      </c>
      <c r="D22" s="51" t="s">
        <v>113</v>
      </c>
      <c r="E22" s="51" t="s">
        <v>29</v>
      </c>
      <c r="F22" s="50" t="s">
        <v>11</v>
      </c>
      <c r="G22" s="51" t="s">
        <v>10</v>
      </c>
      <c r="H22" s="52">
        <v>2</v>
      </c>
      <c r="I22" s="50"/>
      <c r="J22" s="50"/>
      <c r="K22" s="53"/>
      <c r="L22" s="54"/>
      <c r="M22" s="50" t="s">
        <v>100</v>
      </c>
      <c r="N22" s="50"/>
      <c r="O22" s="50"/>
      <c r="P22" s="98"/>
      <c r="Q22" s="92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5"/>
    </row>
    <row r="23" spans="1:181" s="6" customFormat="1" ht="231" customHeight="1" x14ac:dyDescent="0.25">
      <c r="A23" s="50" t="s">
        <v>65</v>
      </c>
      <c r="B23" s="50" t="s">
        <v>82</v>
      </c>
      <c r="C23" s="51" t="s">
        <v>15</v>
      </c>
      <c r="D23" s="50" t="s">
        <v>114</v>
      </c>
      <c r="E23" s="51" t="s">
        <v>28</v>
      </c>
      <c r="F23" s="50" t="s">
        <v>11</v>
      </c>
      <c r="G23" s="51" t="s">
        <v>10</v>
      </c>
      <c r="H23" s="52">
        <v>3</v>
      </c>
      <c r="I23" s="50"/>
      <c r="J23" s="50"/>
      <c r="K23" s="53"/>
      <c r="L23" s="54"/>
      <c r="M23" s="50" t="s">
        <v>100</v>
      </c>
      <c r="N23" s="50"/>
      <c r="O23" s="50"/>
      <c r="P23" s="98"/>
      <c r="Q23" s="92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5"/>
    </row>
    <row r="24" spans="1:181" s="6" customFormat="1" ht="231" customHeight="1" x14ac:dyDescent="0.25">
      <c r="A24" s="50" t="s">
        <v>66</v>
      </c>
      <c r="B24" s="50" t="s">
        <v>83</v>
      </c>
      <c r="C24" s="51" t="s">
        <v>27</v>
      </c>
      <c r="D24" s="50" t="s">
        <v>115</v>
      </c>
      <c r="E24" s="51" t="s">
        <v>26</v>
      </c>
      <c r="F24" s="50" t="s">
        <v>11</v>
      </c>
      <c r="G24" s="51" t="s">
        <v>10</v>
      </c>
      <c r="H24" s="52">
        <v>5</v>
      </c>
      <c r="I24" s="50"/>
      <c r="J24" s="50"/>
      <c r="K24" s="53"/>
      <c r="L24" s="54"/>
      <c r="M24" s="50" t="s">
        <v>100</v>
      </c>
      <c r="N24" s="50"/>
      <c r="O24" s="50"/>
      <c r="P24" s="98"/>
      <c r="Q24" s="92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5"/>
    </row>
    <row r="25" spans="1:181" s="78" customFormat="1" ht="213.75" customHeight="1" x14ac:dyDescent="0.25">
      <c r="A25" s="60" t="s">
        <v>67</v>
      </c>
      <c r="B25" s="71" t="s">
        <v>106</v>
      </c>
      <c r="C25" s="72" t="s">
        <v>25</v>
      </c>
      <c r="D25" s="60" t="s">
        <v>104</v>
      </c>
      <c r="E25" s="72" t="s">
        <v>105</v>
      </c>
      <c r="F25" s="60" t="s">
        <v>11</v>
      </c>
      <c r="G25" s="72" t="s">
        <v>10</v>
      </c>
      <c r="H25" s="73">
        <v>8</v>
      </c>
      <c r="I25" s="60"/>
      <c r="J25" s="60"/>
      <c r="K25" s="74"/>
      <c r="L25" s="75"/>
      <c r="M25" s="60"/>
      <c r="N25" s="60"/>
      <c r="O25" s="60"/>
      <c r="P25" s="98"/>
      <c r="Q25" s="92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7"/>
    </row>
    <row r="26" spans="1:181" s="78" customFormat="1" ht="176.25" customHeight="1" x14ac:dyDescent="0.25">
      <c r="A26" s="60" t="s">
        <v>68</v>
      </c>
      <c r="B26" s="60" t="s">
        <v>84</v>
      </c>
      <c r="C26" s="72" t="s">
        <v>31</v>
      </c>
      <c r="D26" s="60" t="s">
        <v>116</v>
      </c>
      <c r="E26" s="73" t="s">
        <v>30</v>
      </c>
      <c r="F26" s="60" t="s">
        <v>11</v>
      </c>
      <c r="G26" s="72" t="s">
        <v>10</v>
      </c>
      <c r="H26" s="73">
        <v>5</v>
      </c>
      <c r="I26" s="60"/>
      <c r="J26" s="60"/>
      <c r="K26" s="73"/>
      <c r="L26" s="79"/>
      <c r="M26" s="60" t="s">
        <v>100</v>
      </c>
      <c r="N26" s="60"/>
      <c r="O26" s="60"/>
      <c r="P26" s="98"/>
      <c r="Q26" s="92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7"/>
    </row>
    <row r="27" spans="1:181" s="78" customFormat="1" ht="176.25" customHeight="1" x14ac:dyDescent="0.25">
      <c r="A27" s="60" t="s">
        <v>69</v>
      </c>
      <c r="B27" s="60" t="s">
        <v>85</v>
      </c>
      <c r="C27" s="72" t="s">
        <v>31</v>
      </c>
      <c r="D27" s="60" t="s">
        <v>117</v>
      </c>
      <c r="E27" s="73" t="s">
        <v>32</v>
      </c>
      <c r="F27" s="60" t="s">
        <v>11</v>
      </c>
      <c r="G27" s="72" t="s">
        <v>10</v>
      </c>
      <c r="H27" s="73">
        <v>1</v>
      </c>
      <c r="I27" s="60"/>
      <c r="J27" s="60"/>
      <c r="K27" s="73"/>
      <c r="L27" s="80"/>
      <c r="M27" s="60" t="s">
        <v>100</v>
      </c>
      <c r="N27" s="60"/>
      <c r="O27" s="60"/>
      <c r="P27" s="98"/>
      <c r="Q27" s="92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7"/>
    </row>
    <row r="28" spans="1:181" s="6" customFormat="1" ht="176.25" customHeight="1" x14ac:dyDescent="0.25">
      <c r="A28" s="50" t="s">
        <v>70</v>
      </c>
      <c r="B28" s="50" t="s">
        <v>86</v>
      </c>
      <c r="C28" s="51" t="s">
        <v>25</v>
      </c>
      <c r="D28" s="50" t="s">
        <v>118</v>
      </c>
      <c r="E28" s="52" t="s">
        <v>33</v>
      </c>
      <c r="F28" s="50" t="s">
        <v>11</v>
      </c>
      <c r="G28" s="51" t="s">
        <v>10</v>
      </c>
      <c r="H28" s="52">
        <v>1</v>
      </c>
      <c r="I28" s="50"/>
      <c r="J28" s="50"/>
      <c r="K28" s="53"/>
      <c r="L28" s="54"/>
      <c r="M28" s="50" t="s">
        <v>100</v>
      </c>
      <c r="N28" s="50"/>
      <c r="O28" s="50"/>
      <c r="P28" s="98"/>
      <c r="Q28" s="92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5"/>
    </row>
    <row r="29" spans="1:181" s="6" customFormat="1" ht="176.25" customHeight="1" x14ac:dyDescent="0.25">
      <c r="A29" s="50" t="s">
        <v>71</v>
      </c>
      <c r="B29" s="50" t="s">
        <v>87</v>
      </c>
      <c r="C29" s="51" t="s">
        <v>25</v>
      </c>
      <c r="D29" s="50" t="s">
        <v>119</v>
      </c>
      <c r="E29" s="52" t="s">
        <v>34</v>
      </c>
      <c r="F29" s="50" t="s">
        <v>11</v>
      </c>
      <c r="G29" s="51" t="s">
        <v>10</v>
      </c>
      <c r="H29" s="52">
        <v>4</v>
      </c>
      <c r="I29" s="50"/>
      <c r="J29" s="50"/>
      <c r="K29" s="53"/>
      <c r="L29" s="54"/>
      <c r="M29" s="50" t="s">
        <v>100</v>
      </c>
      <c r="N29" s="50"/>
      <c r="O29" s="50"/>
      <c r="P29" s="98"/>
      <c r="Q29" s="9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5"/>
    </row>
    <row r="30" spans="1:181" s="6" customFormat="1" ht="176.25" customHeight="1" x14ac:dyDescent="0.25">
      <c r="A30" s="50" t="s">
        <v>72</v>
      </c>
      <c r="B30" s="56" t="s">
        <v>88</v>
      </c>
      <c r="C30" s="51" t="s">
        <v>36</v>
      </c>
      <c r="D30" s="51" t="s">
        <v>120</v>
      </c>
      <c r="E30" s="52" t="s">
        <v>35</v>
      </c>
      <c r="F30" s="50" t="s">
        <v>11</v>
      </c>
      <c r="G30" s="51" t="s">
        <v>10</v>
      </c>
      <c r="H30" s="52">
        <v>2</v>
      </c>
      <c r="I30" s="50"/>
      <c r="J30" s="50"/>
      <c r="K30" s="61"/>
      <c r="L30" s="54"/>
      <c r="M30" s="50" t="s">
        <v>100</v>
      </c>
      <c r="N30" s="50"/>
      <c r="O30" s="62"/>
      <c r="P30" s="98"/>
      <c r="Q30" s="92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5"/>
    </row>
    <row r="31" spans="1:181" s="6" customFormat="1" ht="228" customHeight="1" thickBot="1" x14ac:dyDescent="0.3">
      <c r="A31" s="63" t="s">
        <v>73</v>
      </c>
      <c r="B31" s="64" t="s">
        <v>89</v>
      </c>
      <c r="C31" s="65" t="s">
        <v>36</v>
      </c>
      <c r="D31" s="65" t="s">
        <v>121</v>
      </c>
      <c r="E31" s="66" t="s">
        <v>37</v>
      </c>
      <c r="F31" s="63" t="s">
        <v>11</v>
      </c>
      <c r="G31" s="66" t="s">
        <v>10</v>
      </c>
      <c r="H31" s="66">
        <v>11</v>
      </c>
      <c r="I31" s="66"/>
      <c r="J31" s="66"/>
      <c r="K31" s="67"/>
      <c r="L31" s="68"/>
      <c r="M31" s="63" t="s">
        <v>100</v>
      </c>
      <c r="N31" s="63"/>
      <c r="O31" s="69"/>
      <c r="P31" s="99"/>
      <c r="Q31" s="93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5"/>
    </row>
    <row r="32" spans="1:181" s="39" customFormat="1" ht="30" customHeight="1" thickBot="1" x14ac:dyDescent="0.35">
      <c r="A32" s="95" t="s">
        <v>99</v>
      </c>
      <c r="B32" s="96"/>
      <c r="C32" s="96"/>
      <c r="D32" s="96"/>
      <c r="E32" s="96"/>
      <c r="F32" s="96"/>
      <c r="G32" s="96"/>
      <c r="H32" s="96"/>
      <c r="I32" s="96"/>
      <c r="J32" s="96"/>
      <c r="K32" s="97"/>
      <c r="L32" s="70">
        <f>SUM(L15:L31)</f>
        <v>0</v>
      </c>
      <c r="M32" s="95"/>
      <c r="N32" s="96"/>
      <c r="O32" s="96"/>
      <c r="P32" s="96"/>
      <c r="Q32" s="97"/>
    </row>
    <row r="33" spans="1:18" x14ac:dyDescent="0.3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44"/>
    </row>
    <row r="34" spans="1:18" s="14" customFormat="1" ht="50.1" customHeight="1" x14ac:dyDescent="0.35">
      <c r="A34" s="24"/>
      <c r="B34" s="81" t="s">
        <v>44</v>
      </c>
      <c r="C34" s="81"/>
      <c r="D34" s="81"/>
      <c r="E34" s="81"/>
      <c r="F34" s="81"/>
      <c r="G34" s="25"/>
      <c r="H34" s="25"/>
      <c r="I34" s="25"/>
      <c r="J34" s="26"/>
      <c r="K34" s="82" t="s">
        <v>45</v>
      </c>
      <c r="L34" s="82"/>
      <c r="M34" s="45"/>
      <c r="R34" s="27"/>
    </row>
    <row r="35" spans="1:18" s="14" customFormat="1" ht="30" customHeight="1" x14ac:dyDescent="0.35">
      <c r="A35" s="28"/>
      <c r="B35" s="81"/>
      <c r="C35" s="81"/>
      <c r="D35" s="29"/>
      <c r="E35" s="29"/>
      <c r="F35" s="30"/>
      <c r="G35" s="30"/>
      <c r="H35" s="30"/>
      <c r="I35" s="30"/>
      <c r="J35" s="26"/>
      <c r="K35" s="31"/>
      <c r="L35" s="32"/>
      <c r="M35" s="45"/>
      <c r="R35" s="27"/>
    </row>
    <row r="36" spans="1:18" s="14" customFormat="1" ht="50.1" customHeight="1" x14ac:dyDescent="0.45">
      <c r="B36" s="81" t="s">
        <v>46</v>
      </c>
      <c r="C36" s="81"/>
      <c r="D36" s="81"/>
      <c r="E36" s="81"/>
      <c r="F36" s="81"/>
      <c r="G36" s="33"/>
      <c r="H36" s="33"/>
      <c r="I36" s="33"/>
      <c r="J36" s="26"/>
      <c r="K36" s="82" t="s">
        <v>47</v>
      </c>
      <c r="L36" s="82"/>
      <c r="M36" s="46"/>
      <c r="R36" s="34"/>
    </row>
    <row r="37" spans="1:18" s="14" customFormat="1" ht="30" customHeight="1" x14ac:dyDescent="0.45">
      <c r="B37" s="35"/>
      <c r="C37" s="35"/>
      <c r="D37" s="29"/>
      <c r="E37" s="29"/>
      <c r="F37" s="30"/>
      <c r="G37" s="30"/>
      <c r="H37" s="30"/>
      <c r="I37" s="30"/>
      <c r="J37" s="26"/>
      <c r="K37" s="31"/>
      <c r="L37" s="32"/>
      <c r="M37" s="46"/>
      <c r="R37" s="34"/>
    </row>
    <row r="38" spans="1:18" s="14" customFormat="1" ht="50.1" customHeight="1" x14ac:dyDescent="0.45">
      <c r="B38" s="81" t="s">
        <v>48</v>
      </c>
      <c r="C38" s="81"/>
      <c r="D38" s="81"/>
      <c r="E38" s="81"/>
      <c r="F38" s="81"/>
      <c r="G38" s="33"/>
      <c r="H38" s="33"/>
      <c r="I38" s="33"/>
      <c r="J38" s="26"/>
      <c r="K38" s="82" t="s">
        <v>49</v>
      </c>
      <c r="L38" s="82"/>
      <c r="M38" s="46"/>
      <c r="R38" s="34"/>
    </row>
    <row r="39" spans="1:18" s="14" customFormat="1" ht="30" customHeight="1" x14ac:dyDescent="0.45">
      <c r="B39" s="35"/>
      <c r="C39" s="35"/>
      <c r="D39" s="29"/>
      <c r="E39" s="29"/>
      <c r="F39" s="30"/>
      <c r="G39" s="30"/>
      <c r="H39" s="30"/>
      <c r="I39" s="30"/>
      <c r="J39" s="26"/>
      <c r="K39" s="31"/>
      <c r="L39" s="32"/>
      <c r="M39" s="46"/>
      <c r="R39" s="34"/>
    </row>
    <row r="40" spans="1:18" s="14" customFormat="1" ht="50.1" customHeight="1" x14ac:dyDescent="0.45">
      <c r="B40" s="81" t="s">
        <v>50</v>
      </c>
      <c r="C40" s="81"/>
      <c r="D40" s="81"/>
      <c r="E40" s="81"/>
      <c r="F40" s="81"/>
      <c r="G40" s="33"/>
      <c r="H40" s="33"/>
      <c r="I40" s="33"/>
      <c r="J40" s="26"/>
      <c r="K40" s="82" t="s">
        <v>51</v>
      </c>
      <c r="L40" s="82"/>
      <c r="M40" s="46"/>
      <c r="R40" s="34"/>
    </row>
    <row r="41" spans="1:18" s="14" customFormat="1" ht="30" customHeight="1" x14ac:dyDescent="0.45">
      <c r="B41" s="81"/>
      <c r="C41" s="81"/>
      <c r="D41" s="29"/>
      <c r="E41" s="29"/>
      <c r="F41" s="30"/>
      <c r="G41" s="30"/>
      <c r="H41" s="30"/>
      <c r="I41" s="30"/>
      <c r="J41" s="26"/>
      <c r="K41" s="31"/>
      <c r="L41" s="32"/>
      <c r="M41" s="46"/>
      <c r="R41" s="34"/>
    </row>
    <row r="42" spans="1:18" s="14" customFormat="1" ht="50.1" customHeight="1" x14ac:dyDescent="0.35">
      <c r="B42" s="81" t="s">
        <v>52</v>
      </c>
      <c r="C42" s="81"/>
      <c r="D42" s="81"/>
      <c r="E42" s="81"/>
      <c r="F42" s="81"/>
      <c r="G42" s="33"/>
      <c r="H42" s="33"/>
      <c r="I42" s="33"/>
      <c r="J42" s="26"/>
      <c r="K42" s="82" t="s">
        <v>53</v>
      </c>
      <c r="L42" s="82"/>
      <c r="M42" s="46"/>
    </row>
    <row r="43" spans="1:18" s="14" customFormat="1" ht="30" customHeight="1" x14ac:dyDescent="0.35">
      <c r="B43" s="81"/>
      <c r="C43" s="81"/>
      <c r="D43" s="29"/>
      <c r="E43" s="29"/>
      <c r="F43" s="30"/>
      <c r="G43" s="30"/>
      <c r="H43" s="30"/>
      <c r="I43" s="30"/>
      <c r="J43" s="26"/>
      <c r="K43" s="31"/>
      <c r="L43" s="32"/>
      <c r="M43" s="46"/>
    </row>
    <row r="44" spans="1:18" s="14" customFormat="1" ht="50.1" customHeight="1" x14ac:dyDescent="0.35">
      <c r="B44" s="81" t="s">
        <v>54</v>
      </c>
      <c r="C44" s="81"/>
      <c r="D44" s="81"/>
      <c r="E44" s="81"/>
      <c r="F44" s="81"/>
      <c r="G44" s="33"/>
      <c r="H44" s="33"/>
      <c r="I44" s="33"/>
      <c r="J44" s="26"/>
      <c r="K44" s="82" t="s">
        <v>55</v>
      </c>
      <c r="L44" s="82"/>
      <c r="M44" s="46"/>
    </row>
  </sheetData>
  <mergeCells count="30">
    <mergeCell ref="B41:C41"/>
    <mergeCell ref="B42:F42"/>
    <mergeCell ref="K42:L42"/>
    <mergeCell ref="B43:C43"/>
    <mergeCell ref="B44:F44"/>
    <mergeCell ref="K44:L44"/>
    <mergeCell ref="N1:Q4"/>
    <mergeCell ref="N6:Q6"/>
    <mergeCell ref="Q15:Q31"/>
    <mergeCell ref="N5:Q5"/>
    <mergeCell ref="B34:F34"/>
    <mergeCell ref="K34:L34"/>
    <mergeCell ref="M32:Q32"/>
    <mergeCell ref="A32:K32"/>
    <mergeCell ref="P15:P31"/>
    <mergeCell ref="B40:F40"/>
    <mergeCell ref="K40:L40"/>
    <mergeCell ref="S5:U5"/>
    <mergeCell ref="A10:Q10"/>
    <mergeCell ref="A8:P8"/>
    <mergeCell ref="A11:P11"/>
    <mergeCell ref="A7:Q7"/>
    <mergeCell ref="A9:Q9"/>
    <mergeCell ref="A5:D5"/>
    <mergeCell ref="A6:F6"/>
    <mergeCell ref="B35:C35"/>
    <mergeCell ref="B36:F36"/>
    <mergeCell ref="K36:L36"/>
    <mergeCell ref="B38:F38"/>
    <mergeCell ref="K38:L38"/>
  </mergeCells>
  <printOptions horizontalCentered="1"/>
  <pageMargins left="0.19685039370078741" right="0.19685039370078741" top="0.59055118110236227" bottom="0.39370078740157483" header="0" footer="0.19685039370078741"/>
  <pageSetup paperSize="9" scale="10" fitToHeight="17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4" sqref="B24"/>
    </sheetView>
  </sheetViews>
  <sheetFormatPr defaultRowHeight="15" x14ac:dyDescent="0.25"/>
  <cols>
    <col min="1" max="1" width="13.7109375" customWidth="1"/>
    <col min="2" max="2" width="25.7109375" customWidth="1"/>
    <col min="4" max="4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3" sqref="B23"/>
    </sheetView>
  </sheetViews>
  <sheetFormatPr defaultRowHeight="15" x14ac:dyDescent="0.25"/>
  <cols>
    <col min="1" max="1" width="13.28515625" customWidth="1"/>
    <col min="2" max="2" width="28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Лист1!Print_Area</vt:lpstr>
      <vt:lpstr>Лист1!Print_Titles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2018-08-27T03:55:21Z</cp:lastPrinted>
  <dcterms:created xsi:type="dcterms:W3CDTF">2012-02-09T10:02:29Z</dcterms:created>
  <dcterms:modified xsi:type="dcterms:W3CDTF">2018-09-14T12:23:41Z</dcterms:modified>
</cp:coreProperties>
</file>