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25" windowWidth="14400" windowHeight="11910"/>
  </bookViews>
  <sheets>
    <sheet name="Лист2" sheetId="2" r:id="rId1"/>
  </sheets>
  <definedNames>
    <definedName name="_xlnm._FilterDatabase" localSheetId="0" hidden="1">Лист2!$A$11:$S$14</definedName>
    <definedName name="_xlnm.Print_Area" localSheetId="0">Лист2!$A$1:$S$20</definedName>
  </definedNames>
  <calcPr calcId="145621"/>
</workbook>
</file>

<file path=xl/calcChain.xml><?xml version="1.0" encoding="utf-8"?>
<calcChain xmlns="http://schemas.openxmlformats.org/spreadsheetml/2006/main">
  <c r="I14" i="2" l="1"/>
  <c r="M13" i="2" l="1"/>
  <c r="M14" i="2" l="1"/>
  <c r="K13" i="2"/>
  <c r="K14" i="2" s="1"/>
</calcChain>
</file>

<file path=xl/sharedStrings.xml><?xml version="1.0" encoding="utf-8"?>
<sst xmlns="http://schemas.openxmlformats.org/spreadsheetml/2006/main" count="42" uniqueCount="42">
  <si>
    <t>Срок поставки на площадку</t>
  </si>
  <si>
    <t>№ строки утвержден-ного расчета стоимости</t>
  </si>
  <si>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</si>
  <si>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</si>
  <si>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</si>
  <si>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</si>
  <si>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</si>
  <si>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</si>
  <si>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</si>
  <si>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</si>
  <si>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 xml:space="preserve">Подразделение- заявитель, 
Ф.И.О.
телефон
тех. куратора
</t>
  </si>
  <si>
    <t>Наименование работ, для которых приобретаются МТР</t>
  </si>
  <si>
    <t>№ поз.</t>
  </si>
  <si>
    <t>Потребность в приобретении МТР для целей реализации проекта</t>
  </si>
  <si>
    <t>Масса ед, кг</t>
  </si>
  <si>
    <t>Масса общ, кг</t>
  </si>
  <si>
    <t xml:space="preserve">Плановая
стоимость,
без 
НДС
в руб.
</t>
  </si>
  <si>
    <t xml:space="preserve">Предполагаемое предприятие-
изготовитель
продукции
</t>
  </si>
  <si>
    <t xml:space="preserve">Цена ед., 
без НДС
в руб.
</t>
  </si>
  <si>
    <t>ИТОГО:</t>
  </si>
  <si>
    <t>Директор филиала "Березовский"</t>
  </si>
  <si>
    <t>ГОСТ 8486-86</t>
  </si>
  <si>
    <t>м3</t>
  </si>
  <si>
    <t>Начальник Отдела закупок и складской логистики</t>
  </si>
  <si>
    <t>Н.Н. Неволина</t>
  </si>
  <si>
    <t>Доска обрезная - 2 - сосна - 200мм*50мм*6000мм</t>
  </si>
  <si>
    <t xml:space="preserve">Восстановительный ремонт 3-го энергоблока филиала «Берёзовская ГРЭС» ПАО «Юнипро» </t>
  </si>
  <si>
    <t>ООО "Юнипро Инжиниринг"</t>
  </si>
  <si>
    <t>Начальник Отдела контроллинга</t>
  </si>
  <si>
    <t>Монтаж строительных лесов для производства восстановительного ремонта 3-го энергоблока филиала "Березовская ГРЭС" ПАО "Юнипро"</t>
  </si>
  <si>
    <t>Группа координаторов высотных  работ</t>
  </si>
  <si>
    <t>А.В. Альтах</t>
  </si>
  <si>
    <t>Начальник Службы строительного контроля и технического надзора</t>
  </si>
  <si>
    <t xml:space="preserve">Е.П. Кумановская </t>
  </si>
  <si>
    <t>____________ И.Г. Сокоушин</t>
  </si>
  <si>
    <t>"_____" _______________2018 г.</t>
  </si>
  <si>
    <t>Ведущий инженер ГКВР Павловский Д.С.  8-906-911-58-48</t>
  </si>
  <si>
    <t>Ведущий инженер группы координаторов высотных  работ</t>
  </si>
  <si>
    <t xml:space="preserve">Д.С. Павловский </t>
  </si>
  <si>
    <t>Заявка-спецификация №____ от 23.07.2018г.</t>
  </si>
  <si>
    <t>НЕ</t>
  </si>
  <si>
    <t>53 3000.01:00117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</si>
</sst>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rial"/>
      <family val="2"/>
      <charset val="204"/>
    </font>
    <font>
      <b/>
      <u/>
      <sz val="18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14" fontId="4" fillId="0" borderId="0" xfId="0" applyNumberFormat="1" applyFont="1" applyFill="1" applyBorder="1" applyAlignment="1">
      <alignment vertical="top" wrapText="1"/>
    </xf>
    <xf numFmtId="14" fontId="4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/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0" fontId="10" fillId="0" borderId="0" xfId="0" applyFont="1"/>
    <xf numFmtId="0" fontId="5" fillId="0" borderId="0" xfId="0" applyFont="1" applyFill="1" applyBorder="1" applyAlignment="1">
      <alignment vertical="top" wrapText="1"/>
    </xf>
    <xf numFmtId="14" fontId="5" fillId="0" borderId="0" xfId="0" applyNumberFormat="1" applyFont="1" applyFill="1" applyBorder="1" applyAlignment="1">
      <alignment vertical="top" wrapText="1"/>
    </xf>
    <xf numFmtId="0" fontId="12" fillId="0" borderId="0" xfId="0" applyFont="1" applyAlignment="1"/>
    <xf numFmtId="0" fontId="5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wrapText="1"/>
    </xf>
    <xf numFmtId="0" fontId="13" fillId="0" borderId="0" xfId="0" applyFont="1"/>
    <xf numFmtId="0" fontId="14" fillId="0" borderId="0" xfId="0" applyFont="1"/>
    <xf numFmtId="0" fontId="11" fillId="0" borderId="0" xfId="0" applyFont="1" applyAlignment="1"/>
    <xf numFmtId="0" fontId="10" fillId="0" borderId="0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5" fillId="0" borderId="0" xfId="0" applyFont="1" applyBorder="1"/>
    <xf numFmtId="0" fontId="16" fillId="0" borderId="0" xfId="0" applyFont="1" applyBorder="1" applyAlignment="1">
      <alignment wrapText="1"/>
    </xf>
    <xf numFmtId="14" fontId="16" fillId="0" borderId="0" xfId="0" applyNumberFormat="1" applyFont="1" applyBorder="1" applyAlignment="1">
      <alignment wrapText="1"/>
    </xf>
    <xf numFmtId="0" fontId="15" fillId="0" borderId="0" xfId="0" applyFont="1" applyAlignment="1"/>
    <xf numFmtId="0" fontId="14" fillId="0" borderId="0" xfId="0" applyFont="1" applyBorder="1"/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49" fontId="5" fillId="0" borderId="6" xfId="0" applyNumberFormat="1" applyFont="1" applyFill="1" applyBorder="1" applyAlignment="1">
      <alignment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wrapText="1"/>
    </xf>
    <xf numFmtId="2" fontId="5" fillId="0" borderId="0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8" fillId="0" borderId="0" xfId="0" applyFont="1" applyBorder="1"/>
    <xf numFmtId="0" fontId="17" fillId="0" borderId="0" xfId="0" applyFont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center"/>
    </xf>
    <xf numFmtId="2" fontId="5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49" fontId="5" fillId="4" borderId="6" xfId="0" quotePrefix="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3" xfId="0" applyFont="1" applyBorder="1" applyAlignment="1">
      <alignment wrapText="1"/>
    </xf>
    <xf numFmtId="0" fontId="5" fillId="0" borderId="0" xfId="0" applyFont="1" applyFill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20"/>
  <sheetViews>
    <sheetView tabSelected="1" showWhiteSpace="0" zoomScale="55" zoomScaleNormal="55" zoomScaleSheetLayoutView="40" zoomScalePageLayoutView="60" workbookViewId="0">
      <selection activeCell="R17" sqref="R17:S17"/>
    </sheetView>
  </sheetViews>
  <sheetFormatPr defaultRowHeight="14.25" x14ac:dyDescent="0.2"/>
  <cols>
    <col min="1" max="1" width="10" style="2" customWidth="1"/>
    <col min="2" max="2" width="56" style="1" customWidth="1"/>
    <col min="3" max="3" width="56.5703125" style="1" hidden="1" customWidth="1"/>
    <col min="4" max="4" width="1" style="1" hidden="1" customWidth="1"/>
    <col min="5" max="5" width="13.5703125" style="1" hidden="1" customWidth="1"/>
    <col min="6" max="6" width="17.85546875" style="1" hidden="1" customWidth="1"/>
    <col min="7" max="7" width="26.7109375" style="1" customWidth="1"/>
    <col min="8" max="8" width="8.42578125" style="1" customWidth="1"/>
    <col min="9" max="9" width="22.28515625" style="1" customWidth="1"/>
    <col min="10" max="10" width="12.42578125" style="1" customWidth="1"/>
    <col min="11" max="11" width="17.5703125" style="1" customWidth="1"/>
    <col min="12" max="12" width="18.140625" style="1" customWidth="1"/>
    <col min="13" max="13" width="25.140625" style="1" customWidth="1"/>
    <col min="14" max="14" width="20.140625" style="15" customWidth="1"/>
    <col min="15" max="15" width="37.28515625" style="1" customWidth="1"/>
    <col min="16" max="16" width="0.42578125" style="1" hidden="1" customWidth="1"/>
    <col min="17" max="17" width="0.7109375" style="1" hidden="1" customWidth="1"/>
    <col min="18" max="18" width="33.140625" style="1" customWidth="1"/>
    <col min="19" max="19" width="34.7109375" style="1" customWidth="1"/>
    <col min="20" max="21" width="9.140625" style="1"/>
    <col min="22" max="22" width="11.140625" style="1" customWidth="1"/>
    <col min="23" max="23" width="11.28515625" style="1" customWidth="1"/>
    <col min="24" max="16384" width="9.140625" style="1"/>
  </cols>
  <sheetData>
    <row r="1" spans="1:35" ht="33" customHeight="1" x14ac:dyDescent="0.3">
      <c r="A1" s="6"/>
      <c r="B1" s="6"/>
      <c r="C1" s="6"/>
      <c r="D1" s="7"/>
      <c r="E1" s="7"/>
      <c r="F1" s="7"/>
      <c r="G1" s="7"/>
      <c r="H1" s="7"/>
      <c r="I1" s="7"/>
      <c r="J1" s="7"/>
      <c r="K1" s="7"/>
      <c r="L1" s="5"/>
      <c r="M1" s="11"/>
      <c r="N1" s="13"/>
      <c r="O1" s="11"/>
      <c r="P1" s="11"/>
      <c r="Q1" s="11"/>
      <c r="R1" s="63" t="s">
        <v>20</v>
      </c>
      <c r="S1" s="63"/>
      <c r="T1" s="16"/>
    </row>
    <row r="2" spans="1:35" ht="33" customHeight="1" x14ac:dyDescent="0.3">
      <c r="A2" s="6"/>
      <c r="B2" s="6"/>
      <c r="C2" s="6"/>
      <c r="D2" s="7"/>
      <c r="E2" s="7"/>
      <c r="F2" s="7"/>
      <c r="G2" s="7"/>
      <c r="H2" s="7"/>
      <c r="I2" s="7"/>
      <c r="J2" s="7"/>
      <c r="K2" s="7"/>
      <c r="L2" s="5"/>
      <c r="M2" s="11"/>
      <c r="N2" s="13"/>
      <c r="O2" s="11"/>
      <c r="P2" s="11"/>
      <c r="Q2" s="11"/>
      <c r="R2" s="63" t="s">
        <v>27</v>
      </c>
      <c r="S2" s="63"/>
      <c r="T2" s="38"/>
    </row>
    <row r="3" spans="1:35" ht="33.75" customHeight="1" x14ac:dyDescent="0.3">
      <c r="A3" s="17"/>
      <c r="B3" s="17"/>
      <c r="C3" s="17"/>
      <c r="D3" s="18"/>
      <c r="E3" s="18"/>
      <c r="F3" s="18"/>
      <c r="G3" s="18"/>
      <c r="H3" s="18"/>
      <c r="I3" s="18"/>
      <c r="J3" s="18"/>
      <c r="K3" s="18"/>
      <c r="L3" s="19"/>
      <c r="M3" s="20"/>
      <c r="N3" s="21"/>
      <c r="O3" s="20"/>
      <c r="P3" s="20"/>
      <c r="Q3" s="20"/>
      <c r="R3" s="68" t="s">
        <v>34</v>
      </c>
      <c r="S3" s="68"/>
      <c r="T3" s="39"/>
    </row>
    <row r="4" spans="1:35" ht="39" customHeight="1" x14ac:dyDescent="0.35">
      <c r="A4" s="74"/>
      <c r="B4" s="74"/>
      <c r="C4" s="74"/>
      <c r="D4" s="74"/>
      <c r="E4" s="18"/>
      <c r="F4" s="18"/>
      <c r="G4" s="18"/>
      <c r="H4" s="18"/>
      <c r="I4" s="18"/>
      <c r="J4" s="18"/>
      <c r="K4" s="18"/>
      <c r="L4" s="19"/>
      <c r="M4" s="72"/>
      <c r="N4" s="72"/>
      <c r="O4" s="72"/>
      <c r="P4" s="20"/>
      <c r="Q4" s="20"/>
      <c r="R4" s="75" t="s">
        <v>35</v>
      </c>
      <c r="S4" s="75"/>
      <c r="T4" s="22"/>
      <c r="U4"/>
      <c r="V4"/>
      <c r="W4"/>
      <c r="X4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</row>
    <row r="5" spans="1:35" ht="37.5" customHeight="1" x14ac:dyDescent="0.3">
      <c r="A5" s="74" t="s">
        <v>30</v>
      </c>
      <c r="B5" s="74"/>
      <c r="C5" s="74"/>
      <c r="D5" s="74"/>
      <c r="E5" s="74"/>
      <c r="F5" s="74"/>
      <c r="G5" s="74"/>
      <c r="H5" s="18"/>
      <c r="I5" s="18"/>
      <c r="J5" s="18"/>
      <c r="K5" s="18"/>
      <c r="L5" s="19"/>
      <c r="M5" s="72"/>
      <c r="N5" s="72"/>
      <c r="O5" s="72"/>
      <c r="P5" s="20"/>
      <c r="Q5" s="20"/>
      <c r="T5" s="40"/>
      <c r="U5"/>
      <c r="V5"/>
      <c r="W5"/>
      <c r="X5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30.75" customHeight="1" x14ac:dyDescent="0.3">
      <c r="A6" s="74"/>
      <c r="B6" s="74"/>
      <c r="C6" s="61"/>
      <c r="D6" s="18"/>
      <c r="E6" s="18"/>
      <c r="F6" s="18"/>
      <c r="G6" s="18"/>
      <c r="H6" s="18"/>
      <c r="I6" s="18"/>
      <c r="J6" s="18"/>
      <c r="K6" s="18"/>
      <c r="L6" s="19"/>
      <c r="M6" s="23"/>
      <c r="N6" s="23"/>
      <c r="O6" s="23"/>
      <c r="P6" s="20"/>
      <c r="Q6" s="20"/>
      <c r="R6" s="24"/>
      <c r="S6" s="24"/>
      <c r="T6" s="24"/>
      <c r="U6"/>
      <c r="V6"/>
      <c r="W6"/>
      <c r="X6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30" customHeight="1" x14ac:dyDescent="0.25">
      <c r="A7" s="73" t="s">
        <v>39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25"/>
      <c r="U7"/>
      <c r="V7"/>
      <c r="W7"/>
      <c r="X7"/>
    </row>
    <row r="8" spans="1:35" ht="39" customHeight="1" x14ac:dyDescent="0.3">
      <c r="A8" s="69" t="s">
        <v>13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/>
      <c r="U8"/>
      <c r="V8"/>
      <c r="W8"/>
      <c r="X8"/>
    </row>
    <row r="9" spans="1:35" ht="46.5" customHeight="1" x14ac:dyDescent="0.3">
      <c r="A9" s="69" t="s">
        <v>26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/>
      <c r="U9"/>
      <c r="V9"/>
      <c r="W9"/>
      <c r="X9"/>
    </row>
    <row r="10" spans="1:35" ht="33.75" customHeight="1" thickBot="1" x14ac:dyDescent="0.35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5"/>
      <c r="T10"/>
      <c r="U10"/>
      <c r="V10"/>
      <c r="W10"/>
      <c r="X10"/>
    </row>
    <row r="11" spans="1:35" ht="116.25" customHeight="1" thickBot="1" x14ac:dyDescent="0.3">
      <c r="A11" s="8" t="s">
        <v>12</v>
      </c>
      <c r="B11" s="9" t="s">
        <v>2</v>
      </c>
      <c r="C11" s="9" t="s">
        <v>40</v>
      </c>
      <c r="D11" s="9" t="s">
        <v>3</v>
      </c>
      <c r="E11" s="9" t="s">
        <v>4</v>
      </c>
      <c r="F11" s="9" t="s">
        <v>5</v>
      </c>
      <c r="G11" s="9" t="s">
        <v>6</v>
      </c>
      <c r="H11" s="9" t="s">
        <v>7</v>
      </c>
      <c r="I11" s="9" t="s">
        <v>8</v>
      </c>
      <c r="J11" s="9" t="s">
        <v>14</v>
      </c>
      <c r="K11" s="9" t="s">
        <v>15</v>
      </c>
      <c r="L11" s="9" t="s">
        <v>18</v>
      </c>
      <c r="M11" s="10" t="s">
        <v>16</v>
      </c>
      <c r="N11" s="14" t="s">
        <v>9</v>
      </c>
      <c r="O11" s="9" t="s">
        <v>17</v>
      </c>
      <c r="P11" s="9" t="s">
        <v>0</v>
      </c>
      <c r="Q11" s="9" t="s">
        <v>1</v>
      </c>
      <c r="R11" s="10" t="s">
        <v>10</v>
      </c>
      <c r="S11" s="9" t="s">
        <v>11</v>
      </c>
      <c r="T11"/>
      <c r="U11"/>
      <c r="V11"/>
      <c r="W11"/>
      <c r="X11" s="3"/>
    </row>
    <row r="12" spans="1:35" ht="27" customHeight="1" x14ac:dyDescent="0.25">
      <c r="A12" s="35">
        <v>1</v>
      </c>
      <c r="B12" s="35">
        <v>2</v>
      </c>
      <c r="C12" s="35"/>
      <c r="D12" s="35">
        <v>3</v>
      </c>
      <c r="E12" s="35">
        <v>4</v>
      </c>
      <c r="F12" s="37">
        <v>5</v>
      </c>
      <c r="G12" s="35">
        <v>6</v>
      </c>
      <c r="H12" s="35">
        <v>7</v>
      </c>
      <c r="I12" s="35">
        <v>8</v>
      </c>
      <c r="J12" s="35">
        <v>9</v>
      </c>
      <c r="K12" s="35">
        <v>10</v>
      </c>
      <c r="L12" s="35">
        <v>11</v>
      </c>
      <c r="M12" s="37">
        <v>12</v>
      </c>
      <c r="N12" s="36">
        <v>13</v>
      </c>
      <c r="O12" s="37">
        <v>14</v>
      </c>
      <c r="P12" s="35">
        <v>13</v>
      </c>
      <c r="Q12" s="35">
        <v>14</v>
      </c>
      <c r="R12" s="37">
        <v>15</v>
      </c>
      <c r="S12" s="37">
        <v>16</v>
      </c>
      <c r="T12"/>
      <c r="U12"/>
      <c r="V12"/>
      <c r="W12"/>
      <c r="X12"/>
    </row>
    <row r="13" spans="1:35" ht="189.75" customHeight="1" x14ac:dyDescent="0.3">
      <c r="A13" s="51">
        <v>1</v>
      </c>
      <c r="B13" s="41" t="s">
        <v>25</v>
      </c>
      <c r="C13" s="62" t="s">
        <v>41</v>
      </c>
      <c r="D13" s="55"/>
      <c r="E13" s="45"/>
      <c r="F13" s="55"/>
      <c r="G13" s="42" t="s">
        <v>21</v>
      </c>
      <c r="H13" s="45" t="s">
        <v>22</v>
      </c>
      <c r="I13" s="45">
        <v>300</v>
      </c>
      <c r="J13" s="43">
        <v>590</v>
      </c>
      <c r="K13" s="43">
        <f t="shared" ref="K13" si="0">I13*J13</f>
        <v>177000</v>
      </c>
      <c r="L13" s="58"/>
      <c r="M13" s="59">
        <f t="shared" ref="M13" si="1">L13*I13</f>
        <v>0</v>
      </c>
      <c r="N13" s="44">
        <v>43353</v>
      </c>
      <c r="O13" s="60"/>
      <c r="P13" s="46"/>
      <c r="Q13" s="46"/>
      <c r="R13" s="45" t="s">
        <v>36</v>
      </c>
      <c r="S13" s="60" t="s">
        <v>29</v>
      </c>
      <c r="T13"/>
      <c r="U13"/>
      <c r="V13"/>
      <c r="W13"/>
      <c r="X13"/>
    </row>
    <row r="14" spans="1:35" ht="24.75" customHeight="1" thickBot="1" x14ac:dyDescent="0.3">
      <c r="A14" s="64" t="s">
        <v>19</v>
      </c>
      <c r="B14" s="65"/>
      <c r="C14" s="65"/>
      <c r="D14" s="65"/>
      <c r="E14" s="65"/>
      <c r="F14" s="65"/>
      <c r="G14" s="65"/>
      <c r="H14" s="65"/>
      <c r="I14" s="48">
        <f>SUM(I13)</f>
        <v>300</v>
      </c>
      <c r="J14" s="48"/>
      <c r="K14" s="49">
        <f>SUM(K12:K13)</f>
        <v>177010</v>
      </c>
      <c r="L14" s="47"/>
      <c r="M14" s="50">
        <f>SUM(M13:M13)</f>
        <v>0</v>
      </c>
      <c r="N14" s="32"/>
      <c r="O14" s="26"/>
      <c r="P14" s="26"/>
      <c r="Q14" s="26"/>
      <c r="R14" s="28"/>
      <c r="S14" s="26"/>
      <c r="T14"/>
      <c r="U14"/>
      <c r="V14"/>
      <c r="W14"/>
      <c r="X14"/>
    </row>
    <row r="15" spans="1:35" ht="30" customHeight="1" x14ac:dyDescent="0.25">
      <c r="A15" s="29"/>
      <c r="B15" s="26"/>
      <c r="C15" s="26"/>
      <c r="D15" s="26"/>
      <c r="E15" s="26"/>
      <c r="F15" s="33"/>
      <c r="G15" s="30"/>
      <c r="H15" s="31"/>
      <c r="I15" s="31"/>
      <c r="J15" s="31"/>
      <c r="K15" s="31"/>
      <c r="L15" s="31"/>
      <c r="M15" s="31"/>
      <c r="N15" s="32"/>
      <c r="O15" s="26"/>
      <c r="P15" s="26"/>
      <c r="Q15" s="26"/>
      <c r="R15" s="28"/>
      <c r="S15" s="26"/>
      <c r="T15"/>
      <c r="U15"/>
      <c r="V15"/>
      <c r="W15"/>
      <c r="X15"/>
    </row>
    <row r="16" spans="1:35" ht="68.25" customHeight="1" x14ac:dyDescent="0.35">
      <c r="A16" s="66" t="s">
        <v>37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54"/>
      <c r="M16" s="56" t="s">
        <v>38</v>
      </c>
      <c r="N16" s="52"/>
      <c r="O16" s="52"/>
      <c r="P16" s="26"/>
      <c r="Q16" s="26"/>
      <c r="R16" s="26"/>
      <c r="S16" s="26"/>
    </row>
    <row r="17" spans="1:19" ht="68.25" customHeight="1" x14ac:dyDescent="0.35">
      <c r="A17" s="66" t="s">
        <v>32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54"/>
      <c r="M17" s="56" t="s">
        <v>31</v>
      </c>
      <c r="N17" s="52"/>
      <c r="O17" s="52"/>
      <c r="P17" s="27"/>
      <c r="Q17" s="34"/>
      <c r="R17" s="34"/>
      <c r="S17" s="26"/>
    </row>
    <row r="18" spans="1:19" ht="68.25" customHeight="1" x14ac:dyDescent="0.4">
      <c r="A18" s="66" t="s">
        <v>23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53"/>
      <c r="M18" s="56" t="s">
        <v>24</v>
      </c>
      <c r="N18" s="52"/>
      <c r="O18" s="52"/>
      <c r="P18" s="27"/>
      <c r="Q18" s="34"/>
      <c r="R18" s="34"/>
      <c r="S18" s="26"/>
    </row>
    <row r="19" spans="1:19" ht="68.25" customHeight="1" x14ac:dyDescent="0.4">
      <c r="A19" s="66" t="s">
        <v>28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53"/>
      <c r="M19" s="56" t="s">
        <v>33</v>
      </c>
    </row>
    <row r="20" spans="1:19" ht="15" x14ac:dyDescent="0.25">
      <c r="A20" s="57"/>
    </row>
  </sheetData>
  <autoFilter ref="A11:S14"/>
  <mergeCells count="19">
    <mergeCell ref="A17:K17"/>
    <mergeCell ref="A18:K18"/>
    <mergeCell ref="A16:K16"/>
    <mergeCell ref="R1:S1"/>
    <mergeCell ref="R2:S2"/>
    <mergeCell ref="A14:H14"/>
    <mergeCell ref="A19:K19"/>
    <mergeCell ref="Y4:AI4"/>
    <mergeCell ref="R3:S3"/>
    <mergeCell ref="A9:S9"/>
    <mergeCell ref="A10:R10"/>
    <mergeCell ref="M4:O4"/>
    <mergeCell ref="M5:O5"/>
    <mergeCell ref="A7:S7"/>
    <mergeCell ref="A8:S8"/>
    <mergeCell ref="A4:D4"/>
    <mergeCell ref="A6:B6"/>
    <mergeCell ref="R4:S4"/>
    <mergeCell ref="A5:G5"/>
  </mergeCells>
  <pageMargins left="0.39370078740157483" right="0.19685039370078741" top="0.19685039370078741" bottom="0.19685039370078741" header="0.31496062992125984" footer="0.31496062992125984"/>
  <pageSetup paperSize="9"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Зелинская Инна Сергеевна</cp:lastModifiedBy>
  <cp:lastPrinted>2016-10-12T09:14:25Z</cp:lastPrinted>
  <dcterms:created xsi:type="dcterms:W3CDTF">2012-02-09T10:02:29Z</dcterms:created>
  <dcterms:modified xsi:type="dcterms:W3CDTF">2018-08-28T07:07:06Z</dcterms:modified>
</cp:coreProperties>
</file>