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ИП\ЗИП Резерв\Заявка 438 АБС + Аума 1 поз\ОЗП\"/>
    </mc:Choice>
  </mc:AlternateContent>
  <bookViews>
    <workbookView xWindow="0" yWindow="0" windowWidth="25200" windowHeight="107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K21" i="1"/>
  <c r="K19" i="1"/>
  <c r="K18" i="1"/>
  <c r="K16" i="1"/>
  <c r="K14" i="1"/>
  <c r="K24" i="1" s="1"/>
</calcChain>
</file>

<file path=xl/sharedStrings.xml><?xml version="1.0" encoding="utf-8"?>
<sst xmlns="http://schemas.openxmlformats.org/spreadsheetml/2006/main" count="81" uniqueCount="74">
  <si>
    <t>Директор филиала "Березовский"</t>
  </si>
  <si>
    <t>ООО "Юнипро Инжиниринг"</t>
  </si>
  <si>
    <t xml:space="preserve">________________Сокоушин И.Г.                                                                                                          </t>
  </si>
  <si>
    <t xml:space="preserve">ООПМТМО </t>
  </si>
  <si>
    <t>"_________"__________________2018 г.</t>
  </si>
  <si>
    <t>Заявка-спецификация №438 от 10.07.2018г.</t>
  </si>
  <si>
    <t xml:space="preserve">Потребность в приобретении МТР </t>
  </si>
  <si>
    <t>Ликвидация последствий аварии на энергоблоке №3 на базе ПСУ-800 филиала "Березовская ГРЭС" ПАО "Юнипро"</t>
  </si>
  <si>
    <t xml:space="preserve">ОД№ 2.9.7;  2.9.15; 2.9.25.2.9; 2.9.11; </t>
  </si>
  <si>
    <t>№ поз.</t>
  </si>
  <si>
    <t>НЕ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</si>
  <si>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</si>
  <si>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</si>
  <si>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</si>
  <si>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</si>
  <si>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</si>
  <si>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</si>
  <si>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Количество</t>
  </si>
  <si>
    <t>Масса ед, тн</t>
  </si>
  <si>
    <t>Масса общ, тн.</t>
  </si>
  <si>
    <t xml:space="preserve">Цена за ед. 
без НДС
в руб.
</t>
  </si>
  <si>
    <t xml:space="preserve">Плановая
стоимость,
без 
НДС
в руб.
</t>
  </si>
  <si>
    <t xml:space="preserve">Срок
поставки
</t>
  </si>
  <si>
    <t xml:space="preserve">Предполагаемое 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</si>
  <si>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</si>
  <si>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</si>
  <si>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Обоснование</t>
  </si>
  <si>
    <t>Дымосос рециркуляции газов BG3-30UHA-###-TM-02-64-010Изм1</t>
  </si>
  <si>
    <t>Ведущий инженер технолог отдела ОПМТМО службы ССКиТН Рыбалко А.Н. т.+7-967-603-52-76</t>
  </si>
  <si>
    <t>Ремонтно-восстановительные работы блока №3 филиала "Березовская ГРЭС" ПАО "ЮНИПРО"</t>
  </si>
  <si>
    <t>99 0000.08:00660</t>
  </si>
  <si>
    <t>Электропривод направляющего аппарата ДРГ 3А</t>
  </si>
  <si>
    <t>AUMA Actuator
SA(R)10.2-GF160.3-GZ160/3-RL</t>
  </si>
  <si>
    <t>шт</t>
  </si>
  <si>
    <t>б.м</t>
  </si>
  <si>
    <t>Акт №Т-1-2-Е-Дт</t>
  </si>
  <si>
    <t>Вентилятор охлаждения теплого ящика (30HLB00AN001) ППУ №165</t>
  </si>
  <si>
    <t>42 1800.01:00002</t>
  </si>
  <si>
    <t>BG2-30UHA-###-TM-02-64-018</t>
  </si>
  <si>
    <t>Акт №Т-1-1.7-Е-Дт</t>
  </si>
  <si>
    <t>Электропривод регулировочно-отсечного шибера на выходе из сепаратора  3МВ- 2 (3МВ- 3, 3МВ- 6, 3МВ- 7) ППУ №162</t>
  </si>
  <si>
    <t>99 0000.08:00662</t>
  </si>
  <si>
    <t>BG3-30UHA-###-TM-02-64-003; BG3-30UHA-###-TM-02-64-004</t>
  </si>
  <si>
    <t>Акт №Т-1-1.8-Е-Дт</t>
  </si>
  <si>
    <t>Пылепроводы от выходных патрубков мельниц 3МВ-4 и 3МВ-5 до горелок  ППУ №106</t>
  </si>
  <si>
    <t>42 1800.01:00081</t>
  </si>
  <si>
    <t>МЭОФ-1000/25-0,25 У-97 К У2 ЯЛБИ.421321.035ТУ     KKS - HFC30(40,50,60)AA804</t>
  </si>
  <si>
    <t>B103 АR03 HIО P001</t>
  </si>
  <si>
    <t>Акт №Т-6-13-Е-Дт</t>
  </si>
  <si>
    <t>42 1800.01:00006</t>
  </si>
  <si>
    <t>МЭОФ-250/25-0,25 У-99 К У2 ЯЛБИ.421321.035ТУ           KKS - 30HFD31(32,,41,42,43,44,51,52,53,54,62,64,82)AA031</t>
  </si>
  <si>
    <t>B103 BR03 HIH P705 МЧ</t>
  </si>
  <si>
    <t>МЭО к шиберу Тракт А1 ППУ №123</t>
  </si>
  <si>
    <t>42 1800.01:00069</t>
  </si>
  <si>
    <t xml:space="preserve">KKS - 30HLA01(02,03,04)AA001 </t>
  </si>
  <si>
    <t>Акт №Т-6-2-Е-Дт</t>
  </si>
  <si>
    <t>ПГВП. Воздухопровод уплотнения мельничных систем - тракт «И3»: (735061 изм.2) ППУ №142</t>
  </si>
  <si>
    <t>42 1800.01:00083</t>
  </si>
  <si>
    <t xml:space="preserve">   KKS - 30HFW20(30,40,60,70)AA251</t>
  </si>
  <si>
    <t>Акт №Т-6-10-Е-Дт</t>
  </si>
  <si>
    <t xml:space="preserve">Заместитель директора филиала по экономике и финансам </t>
  </si>
  <si>
    <t>А.Г. Давлетова</t>
  </si>
  <si>
    <t>Начальник службы строительного надзора и технического надзора</t>
  </si>
  <si>
    <t>А.В. Альтах</t>
  </si>
  <si>
    <t>Начальник ОЗиСЛ</t>
  </si>
  <si>
    <t>Н.Н. Неволина</t>
  </si>
  <si>
    <t>Начальник отдела по организации и проведению монтажа ТМО</t>
  </si>
  <si>
    <t>С.А. Карбышев</t>
  </si>
  <si>
    <t>Ведущий инженер-технолог отдела по организации и проведению монтажа ТМО</t>
  </si>
  <si>
    <t>А.Н. Рыбалко</t>
  </si>
  <si>
    <t xml:space="preserve">МЭО-630/63-0,25У-92К У2 ЯЛБИ.421321.004-110                                     KKS - 30HLB00AA801 </t>
  </si>
  <si>
    <t>МЭОФ-1600/63-0,25У-92К У2  МЭОФ-1600, Н.26-77  30HFE20(30,60,70)AA001</t>
  </si>
  <si>
    <t>МЭО-4000/63-0,25К-84    ЯЛБИ421321.036-78</t>
  </si>
  <si>
    <t>МЭОФ-40/25-0,25У-96К          ЯЛБИ421321.035-103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</si>
</sst>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#,##0.00\ _₽"/>
    <numFmt numFmtId="166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62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Border="1" applyAlignment="1">
      <alignment vertical="top" wrapText="1"/>
    </xf>
    <xf numFmtId="14" fontId="6" fillId="2" borderId="0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top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11" fillId="2" borderId="5" xfId="0" applyFont="1" applyFill="1" applyBorder="1" applyAlignment="1">
      <alignment horizontal="center" vertical="center"/>
    </xf>
    <xf numFmtId="3" fontId="13" fillId="2" borderId="5" xfId="1" applyNumberFormat="1" applyFont="1" applyFill="1" applyBorder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zoomScale="55" zoomScaleNormal="55" workbookViewId="0">
      <selection activeCell="O12" sqref="O12"/>
    </sheetView>
  </sheetViews>
  <sheetFormatPr defaultRowHeight="15" x14ac:dyDescent="0.25"/>
  <cols>
    <col min="2" max="2" width="21.42578125" customWidth="1"/>
    <col min="3" max="3" width="36.5703125" customWidth="1"/>
    <col min="4" max="4" width="24.140625" customWidth="1"/>
    <col min="11" max="11" width="18.85546875" customWidth="1"/>
    <col min="12" max="12" width="22.7109375" customWidth="1"/>
    <col min="13" max="13" width="22" customWidth="1"/>
    <col min="14" max="14" width="36.140625" customWidth="1"/>
    <col min="15" max="15" width="19.5703125" customWidth="1"/>
    <col min="16" max="16" width="20.5703125" customWidth="1"/>
  </cols>
  <sheetData>
    <row r="1" spans="1:18" ht="25.5" x14ac:dyDescent="0.35">
      <c r="A1" s="1"/>
      <c r="B1" s="1"/>
      <c r="C1" s="2"/>
      <c r="D1" s="2"/>
      <c r="E1" s="3"/>
      <c r="F1" s="3"/>
      <c r="G1" s="3"/>
      <c r="H1" s="3"/>
      <c r="I1" s="3"/>
      <c r="J1" s="2"/>
      <c r="K1" s="4"/>
      <c r="L1" s="5"/>
      <c r="M1" s="5"/>
      <c r="N1" s="6"/>
      <c r="O1" s="7" t="s">
        <v>0</v>
      </c>
      <c r="P1" s="7"/>
      <c r="Q1" s="7"/>
      <c r="R1" s="7"/>
    </row>
    <row r="2" spans="1:18" ht="25.5" x14ac:dyDescent="0.3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10"/>
      <c r="M2" s="11"/>
      <c r="N2" s="12"/>
      <c r="O2" s="13" t="s">
        <v>1</v>
      </c>
      <c r="P2" s="13"/>
      <c r="Q2" s="13"/>
      <c r="R2" s="13"/>
    </row>
    <row r="3" spans="1:18" ht="25.5" x14ac:dyDescent="0.3">
      <c r="A3" s="14"/>
      <c r="B3" s="14"/>
      <c r="C3" s="14"/>
      <c r="D3" s="14"/>
      <c r="E3" s="9"/>
      <c r="F3" s="9"/>
      <c r="G3" s="9"/>
      <c r="H3" s="9"/>
      <c r="I3" s="9"/>
      <c r="J3" s="9"/>
      <c r="K3" s="9"/>
      <c r="L3" s="10"/>
      <c r="M3" s="15" t="s">
        <v>2</v>
      </c>
      <c r="N3" s="15"/>
      <c r="O3" s="15"/>
      <c r="P3" s="15"/>
      <c r="Q3" s="15"/>
      <c r="R3" s="15"/>
    </row>
    <row r="4" spans="1:18" ht="25.5" x14ac:dyDescent="0.3">
      <c r="A4" s="14" t="s">
        <v>3</v>
      </c>
      <c r="B4" s="14"/>
      <c r="C4" s="14"/>
      <c r="D4" s="14"/>
      <c r="E4" s="9"/>
      <c r="F4" s="9"/>
      <c r="G4" s="9"/>
      <c r="H4" s="9"/>
      <c r="I4" s="9"/>
      <c r="J4" s="9"/>
      <c r="K4" s="9"/>
      <c r="L4" s="10"/>
      <c r="M4" s="15" t="s">
        <v>4</v>
      </c>
      <c r="N4" s="15"/>
      <c r="O4" s="15"/>
      <c r="P4" s="15"/>
      <c r="Q4" s="15"/>
      <c r="R4" s="15"/>
    </row>
    <row r="5" spans="1:18" ht="22.5" x14ac:dyDescent="0.25">
      <c r="A5" s="16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6"/>
    </row>
    <row r="6" spans="1:18" ht="20.25" x14ac:dyDescent="0.3">
      <c r="A6" s="17" t="s">
        <v>6</v>
      </c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6"/>
    </row>
    <row r="7" spans="1:18" ht="20.25" x14ac:dyDescent="0.3">
      <c r="A7" s="17" t="s">
        <v>7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"/>
    </row>
    <row r="8" spans="1:18" ht="21" thickBot="1" x14ac:dyDescent="0.35">
      <c r="A8" s="19" t="s">
        <v>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264" thickBot="1" x14ac:dyDescent="0.3">
      <c r="A9" s="20" t="s">
        <v>9</v>
      </c>
      <c r="B9" s="21" t="s">
        <v>10</v>
      </c>
      <c r="C9" s="21" t="s">
        <v>11</v>
      </c>
      <c r="D9" s="21" t="s">
        <v>12</v>
      </c>
      <c r="E9" s="21" t="s">
        <v>13</v>
      </c>
      <c r="F9" s="21" t="s">
        <v>14</v>
      </c>
      <c r="G9" s="21" t="s">
        <v>15</v>
      </c>
      <c r="H9" s="21" t="s">
        <v>16</v>
      </c>
      <c r="I9" s="21" t="s">
        <v>17</v>
      </c>
      <c r="J9" s="21" t="s">
        <v>18</v>
      </c>
      <c r="K9" s="21" t="s">
        <v>19</v>
      </c>
      <c r="L9" s="21" t="s">
        <v>20</v>
      </c>
      <c r="M9" s="22" t="s">
        <v>21</v>
      </c>
      <c r="N9" s="23" t="s">
        <v>22</v>
      </c>
      <c r="O9" s="21" t="s">
        <v>23</v>
      </c>
      <c r="P9" s="21" t="s">
        <v>24</v>
      </c>
      <c r="Q9" s="21" t="s">
        <v>25</v>
      </c>
      <c r="R9" s="20" t="s">
        <v>26</v>
      </c>
    </row>
    <row r="10" spans="1:18" ht="20.25" x14ac:dyDescent="0.25">
      <c r="A10" s="20">
        <v>1</v>
      </c>
      <c r="B10" s="20">
        <v>2</v>
      </c>
      <c r="C10" s="20">
        <v>3</v>
      </c>
      <c r="D10" s="20">
        <v>4</v>
      </c>
      <c r="E10" s="20">
        <v>4</v>
      </c>
      <c r="F10" s="20">
        <v>5</v>
      </c>
      <c r="G10" s="20">
        <v>5</v>
      </c>
      <c r="H10" s="20">
        <v>5</v>
      </c>
      <c r="I10" s="20">
        <v>6</v>
      </c>
      <c r="J10" s="20">
        <v>7</v>
      </c>
      <c r="K10" s="20">
        <v>8</v>
      </c>
      <c r="L10" s="20">
        <v>9</v>
      </c>
      <c r="M10" s="20">
        <v>10</v>
      </c>
      <c r="N10" s="20">
        <v>11</v>
      </c>
      <c r="O10" s="24">
        <v>12</v>
      </c>
      <c r="P10" s="25">
        <v>13</v>
      </c>
      <c r="Q10" s="25">
        <v>14</v>
      </c>
      <c r="R10" s="21">
        <v>15</v>
      </c>
    </row>
    <row r="11" spans="1:18" ht="22.5" x14ac:dyDescent="0.25">
      <c r="A11" s="26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8" t="s">
        <v>28</v>
      </c>
      <c r="Q11" s="28" t="s">
        <v>29</v>
      </c>
      <c r="R11" s="29"/>
    </row>
    <row r="12" spans="1:18" ht="56.25" x14ac:dyDescent="0.25">
      <c r="A12" s="30">
        <v>1</v>
      </c>
      <c r="B12" s="31" t="s">
        <v>30</v>
      </c>
      <c r="C12" s="32" t="s">
        <v>31</v>
      </c>
      <c r="D12" s="32" t="s">
        <v>32</v>
      </c>
      <c r="E12" s="32"/>
      <c r="F12" s="32"/>
      <c r="G12" s="32"/>
      <c r="H12" s="32" t="s">
        <v>33</v>
      </c>
      <c r="I12" s="32">
        <v>1</v>
      </c>
      <c r="J12" s="30" t="s">
        <v>34</v>
      </c>
      <c r="K12" s="33">
        <v>0</v>
      </c>
      <c r="L12" s="34"/>
      <c r="M12" s="34"/>
      <c r="N12" s="35">
        <v>43301</v>
      </c>
      <c r="O12" s="36"/>
      <c r="P12" s="37"/>
      <c r="Q12" s="37"/>
      <c r="R12" s="38" t="s">
        <v>35</v>
      </c>
    </row>
    <row r="13" spans="1:18" ht="22.5" x14ac:dyDescent="0.25">
      <c r="A13" s="26" t="s">
        <v>36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7"/>
      <c r="Q13" s="37"/>
      <c r="R13" s="29"/>
    </row>
    <row r="14" spans="1:18" ht="56.25" x14ac:dyDescent="0.25">
      <c r="A14" s="32">
        <v>2</v>
      </c>
      <c r="B14" s="39" t="s">
        <v>37</v>
      </c>
      <c r="C14" s="32" t="s">
        <v>70</v>
      </c>
      <c r="D14" s="32" t="s">
        <v>38</v>
      </c>
      <c r="E14" s="40"/>
      <c r="F14" s="40"/>
      <c r="G14" s="41"/>
      <c r="H14" s="42" t="s">
        <v>33</v>
      </c>
      <c r="I14" s="32">
        <v>1</v>
      </c>
      <c r="J14" s="42">
        <v>7.3999999999999996E-2</v>
      </c>
      <c r="K14" s="43">
        <f>J14*I14</f>
        <v>7.3999999999999996E-2</v>
      </c>
      <c r="L14" s="34"/>
      <c r="M14" s="44"/>
      <c r="N14" s="45">
        <v>43301</v>
      </c>
      <c r="O14" s="46"/>
      <c r="P14" s="37"/>
      <c r="Q14" s="37"/>
      <c r="R14" s="38" t="s">
        <v>39</v>
      </c>
    </row>
    <row r="15" spans="1:18" ht="22.5" x14ac:dyDescent="0.25">
      <c r="A15" s="26" t="s">
        <v>40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7"/>
      <c r="Q15" s="37"/>
      <c r="R15" s="29"/>
    </row>
    <row r="16" spans="1:18" ht="63" x14ac:dyDescent="0.25">
      <c r="A16" s="32">
        <v>3</v>
      </c>
      <c r="B16" s="39" t="s">
        <v>41</v>
      </c>
      <c r="C16" s="32" t="s">
        <v>71</v>
      </c>
      <c r="D16" s="47" t="s">
        <v>42</v>
      </c>
      <c r="E16" s="40"/>
      <c r="F16" s="40"/>
      <c r="G16" s="41"/>
      <c r="H16" s="40" t="s">
        <v>33</v>
      </c>
      <c r="I16" s="32">
        <v>4</v>
      </c>
      <c r="J16" s="32">
        <v>0.13</v>
      </c>
      <c r="K16" s="48">
        <f>I16*J16</f>
        <v>0.52</v>
      </c>
      <c r="L16" s="34"/>
      <c r="M16" s="44"/>
      <c r="N16" s="45">
        <v>43301</v>
      </c>
      <c r="O16" s="46"/>
      <c r="P16" s="37"/>
      <c r="Q16" s="37"/>
      <c r="R16" s="38" t="s">
        <v>43</v>
      </c>
    </row>
    <row r="17" spans="1:18" ht="22.5" x14ac:dyDescent="0.25">
      <c r="A17" s="26" t="s">
        <v>44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37"/>
      <c r="Q17" s="37"/>
      <c r="R17" s="29"/>
    </row>
    <row r="18" spans="1:18" ht="56.25" x14ac:dyDescent="0.25">
      <c r="A18" s="32">
        <v>4</v>
      </c>
      <c r="B18" s="39" t="s">
        <v>45</v>
      </c>
      <c r="C18" s="32" t="s">
        <v>46</v>
      </c>
      <c r="D18" s="32" t="s">
        <v>47</v>
      </c>
      <c r="E18" s="40"/>
      <c r="F18" s="40"/>
      <c r="G18" s="41"/>
      <c r="H18" s="40" t="s">
        <v>33</v>
      </c>
      <c r="I18" s="32">
        <v>2</v>
      </c>
      <c r="J18" s="32">
        <v>7.0000000000000007E-2</v>
      </c>
      <c r="K18" s="48">
        <f>I18*J18</f>
        <v>0.14000000000000001</v>
      </c>
      <c r="L18" s="34"/>
      <c r="M18" s="49"/>
      <c r="N18" s="45">
        <v>43301</v>
      </c>
      <c r="O18" s="46"/>
      <c r="P18" s="37"/>
      <c r="Q18" s="37"/>
      <c r="R18" s="38" t="s">
        <v>48</v>
      </c>
    </row>
    <row r="19" spans="1:18" ht="93.75" x14ac:dyDescent="0.25">
      <c r="A19" s="32">
        <v>5</v>
      </c>
      <c r="B19" s="39" t="s">
        <v>49</v>
      </c>
      <c r="C19" s="32" t="s">
        <v>50</v>
      </c>
      <c r="D19" s="32" t="s">
        <v>51</v>
      </c>
      <c r="E19" s="40"/>
      <c r="F19" s="40"/>
      <c r="G19" s="41"/>
      <c r="H19" s="40" t="s">
        <v>33</v>
      </c>
      <c r="I19" s="32">
        <v>13</v>
      </c>
      <c r="J19" s="32">
        <v>3.2000000000000001E-2</v>
      </c>
      <c r="K19" s="48">
        <f>I19*J19</f>
        <v>0.41600000000000004</v>
      </c>
      <c r="L19" s="34"/>
      <c r="M19" s="49"/>
      <c r="N19" s="45">
        <v>43301</v>
      </c>
      <c r="O19" s="46"/>
      <c r="P19" s="37"/>
      <c r="Q19" s="37"/>
      <c r="R19" s="38" t="s">
        <v>48</v>
      </c>
    </row>
    <row r="20" spans="1:18" ht="22.5" x14ac:dyDescent="0.25">
      <c r="A20" s="26" t="s">
        <v>52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37"/>
      <c r="Q20" s="37"/>
      <c r="R20" s="29"/>
    </row>
    <row r="21" spans="1:18" ht="47.25" x14ac:dyDescent="0.25">
      <c r="A21" s="32">
        <v>6</v>
      </c>
      <c r="B21" s="39" t="s">
        <v>53</v>
      </c>
      <c r="C21" s="32" t="s">
        <v>72</v>
      </c>
      <c r="D21" s="50" t="s">
        <v>54</v>
      </c>
      <c r="E21" s="32"/>
      <c r="F21" s="32"/>
      <c r="G21" s="42"/>
      <c r="H21" s="32" t="s">
        <v>33</v>
      </c>
      <c r="I21" s="32">
        <v>2</v>
      </c>
      <c r="J21" s="32">
        <v>0.13500000000000001</v>
      </c>
      <c r="K21" s="51">
        <f>J21*I21</f>
        <v>0.27</v>
      </c>
      <c r="L21" s="34"/>
      <c r="M21" s="49"/>
      <c r="N21" s="45">
        <v>43301</v>
      </c>
      <c r="O21" s="46"/>
      <c r="P21" s="37"/>
      <c r="Q21" s="37"/>
      <c r="R21" s="38" t="s">
        <v>55</v>
      </c>
    </row>
    <row r="22" spans="1:18" ht="20.25" x14ac:dyDescent="0.25">
      <c r="A22" s="52" t="s">
        <v>56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37"/>
      <c r="Q22" s="37"/>
      <c r="R22" s="53"/>
    </row>
    <row r="23" spans="1:18" ht="47.25" x14ac:dyDescent="0.25">
      <c r="A23" s="30">
        <v>7</v>
      </c>
      <c r="B23" s="31" t="s">
        <v>57</v>
      </c>
      <c r="C23" s="32" t="s">
        <v>73</v>
      </c>
      <c r="D23" s="47" t="s">
        <v>58</v>
      </c>
      <c r="E23" s="30"/>
      <c r="F23" s="30"/>
      <c r="G23" s="54"/>
      <c r="H23" s="30" t="s">
        <v>33</v>
      </c>
      <c r="I23" s="55">
        <v>5</v>
      </c>
      <c r="J23" s="56">
        <v>8.0000000000000002E-3</v>
      </c>
      <c r="K23" s="33">
        <f>I23*J23</f>
        <v>0.04</v>
      </c>
      <c r="L23" s="34"/>
      <c r="M23" s="49"/>
      <c r="N23" s="35">
        <v>43301</v>
      </c>
      <c r="O23" s="30"/>
      <c r="P23" s="37"/>
      <c r="Q23" s="37"/>
      <c r="R23" s="38" t="s">
        <v>59</v>
      </c>
    </row>
    <row r="24" spans="1:18" ht="20.25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7">
        <f>SUM(K12:K23)</f>
        <v>1.46</v>
      </c>
      <c r="L24" s="53"/>
      <c r="M24" s="57"/>
      <c r="N24" s="53"/>
      <c r="O24" s="53"/>
      <c r="P24" s="53"/>
      <c r="Q24" s="53"/>
      <c r="R24" s="53"/>
    </row>
    <row r="25" spans="1:18" ht="22.5" x14ac:dyDescent="0.3">
      <c r="A25" s="58"/>
      <c r="B25" s="58"/>
      <c r="C25" s="59" t="s">
        <v>60</v>
      </c>
      <c r="D25" s="59"/>
      <c r="E25" s="3"/>
      <c r="F25" s="3"/>
      <c r="G25" s="3"/>
      <c r="H25" s="3"/>
      <c r="I25" s="3"/>
      <c r="J25" s="3"/>
      <c r="K25" s="60"/>
      <c r="L25" s="61" t="s">
        <v>61</v>
      </c>
      <c r="M25" s="61"/>
      <c r="N25" s="6"/>
      <c r="O25" s="6"/>
      <c r="P25" s="6"/>
      <c r="Q25" s="6"/>
      <c r="R25" s="6"/>
    </row>
    <row r="26" spans="1:18" ht="22.5" x14ac:dyDescent="0.3">
      <c r="A26" s="58"/>
      <c r="B26" s="58"/>
      <c r="C26" s="59" t="s">
        <v>62</v>
      </c>
      <c r="D26" s="59"/>
      <c r="E26" s="3"/>
      <c r="F26" s="3"/>
      <c r="G26" s="3"/>
      <c r="H26" s="3"/>
      <c r="I26" s="3"/>
      <c r="J26" s="2"/>
      <c r="K26" s="4"/>
      <c r="L26" s="61" t="s">
        <v>63</v>
      </c>
      <c r="M26" s="61"/>
      <c r="N26" s="6"/>
      <c r="O26" s="6"/>
      <c r="P26" s="6"/>
      <c r="Q26" s="6"/>
      <c r="R26" s="6"/>
    </row>
    <row r="27" spans="1:18" ht="22.5" x14ac:dyDescent="0.3">
      <c r="A27" s="58"/>
      <c r="B27" s="58"/>
      <c r="C27" s="59" t="s">
        <v>64</v>
      </c>
      <c r="D27" s="59"/>
      <c r="E27" s="3"/>
      <c r="F27" s="3"/>
      <c r="G27" s="3"/>
      <c r="H27" s="3"/>
      <c r="I27" s="3"/>
      <c r="J27" s="2"/>
      <c r="K27" s="4"/>
      <c r="L27" s="61" t="s">
        <v>65</v>
      </c>
      <c r="M27" s="61"/>
      <c r="N27" s="6"/>
      <c r="O27" s="6"/>
      <c r="P27" s="6"/>
      <c r="Q27" s="6"/>
      <c r="R27" s="6"/>
    </row>
    <row r="28" spans="1:18" ht="22.5" x14ac:dyDescent="0.3">
      <c r="A28" s="58"/>
      <c r="B28" s="58"/>
      <c r="C28" s="59" t="s">
        <v>66</v>
      </c>
      <c r="D28" s="59"/>
      <c r="E28" s="3"/>
      <c r="F28" s="3"/>
      <c r="G28" s="3"/>
      <c r="H28" s="3"/>
      <c r="I28" s="3"/>
      <c r="J28" s="2"/>
      <c r="K28" s="4"/>
      <c r="L28" s="61" t="s">
        <v>67</v>
      </c>
      <c r="M28" s="61"/>
      <c r="N28" s="6"/>
      <c r="O28" s="6"/>
      <c r="P28" s="6"/>
      <c r="Q28" s="6"/>
      <c r="R28" s="6"/>
    </row>
    <row r="29" spans="1:18" ht="22.5" x14ac:dyDescent="0.3">
      <c r="A29" s="1"/>
      <c r="B29" s="1"/>
      <c r="C29" s="59" t="s">
        <v>68</v>
      </c>
      <c r="D29" s="59"/>
      <c r="E29" s="3"/>
      <c r="F29" s="3"/>
      <c r="G29" s="3"/>
      <c r="H29" s="3"/>
      <c r="I29" s="3"/>
      <c r="J29" s="2"/>
      <c r="K29" s="4"/>
      <c r="L29" s="61" t="s">
        <v>69</v>
      </c>
      <c r="M29" s="61"/>
      <c r="N29" s="6"/>
      <c r="O29" s="6"/>
      <c r="P29" s="6"/>
      <c r="Q29" s="6"/>
      <c r="R29" s="6"/>
    </row>
  </sheetData>
  <mergeCells count="28">
    <mergeCell ref="C27:D27"/>
    <mergeCell ref="L27:M27"/>
    <mergeCell ref="C28:D28"/>
    <mergeCell ref="L28:M28"/>
    <mergeCell ref="C29:D29"/>
    <mergeCell ref="L29:M29"/>
    <mergeCell ref="A20:O20"/>
    <mergeCell ref="A22:O22"/>
    <mergeCell ref="C25:D25"/>
    <mergeCell ref="L25:M25"/>
    <mergeCell ref="C26:D26"/>
    <mergeCell ref="L26:M26"/>
    <mergeCell ref="A5:Q5"/>
    <mergeCell ref="A6:Q6"/>
    <mergeCell ref="A7:Q7"/>
    <mergeCell ref="A8:R8"/>
    <mergeCell ref="A11:O11"/>
    <mergeCell ref="P11:P23"/>
    <mergeCell ref="Q11:Q23"/>
    <mergeCell ref="A13:O13"/>
    <mergeCell ref="A15:O15"/>
    <mergeCell ref="A17:O17"/>
    <mergeCell ref="O1:R1"/>
    <mergeCell ref="O2:R2"/>
    <mergeCell ref="A3:D3"/>
    <mergeCell ref="M3:R3"/>
    <mergeCell ref="A4:D4"/>
    <mergeCell ref="M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EON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Коновалов Алексей Юрьевич</dc:creator>
  <cp:lastModifiedBy>Коновалов Алексей Юрьевич</cp:lastModifiedBy>
  <dcterms:created xsi:type="dcterms:W3CDTF">2018-07-30T14:20:42Z</dcterms:created>
  <dcterms:modified xsi:type="dcterms:W3CDTF">2018-07-30T14:27:48Z</dcterms:modified>
</cp:coreProperties>
</file>