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80" yWindow="-105" windowWidth="14250" windowHeight="12405"/>
  </bookViews>
  <sheets>
    <sheet name="Лист1" sheetId="4" r:id="rId1"/>
  </sheets>
  <definedNames>
    <definedName name="_xlnm._FilterDatabase" localSheetId="0" hidden="1">Лист1!$A$12:$AB$47</definedName>
    <definedName name="_xlnm.Print_Area" localSheetId="0">Лист1!$A$1:$N$65</definedName>
  </definedNames>
  <calcPr calcId="145621"/>
</workbook>
</file>

<file path=xl/calcChain.xml><?xml version="1.0" encoding="utf-8"?>
<calcChain xmlns="http://schemas.openxmlformats.org/spreadsheetml/2006/main">
  <c r="K45" i="4" l="1"/>
  <c r="I45" i="4"/>
</calcChain>
</file>

<file path=xl/sharedStrings.xml><?xml version="1.0" encoding="utf-8"?>
<sst xmlns="http://schemas.openxmlformats.org/spreadsheetml/2006/main" count="276" uniqueCount="150">
  <si>
    <t>Наименование</t>
  </si>
  <si>
    <t xml:space="preserve">Марка, 
типо-
размер
</t>
  </si>
  <si>
    <t xml:space="preserve">Комплек-
тация
</t>
  </si>
  <si>
    <t>ГОСТ, ТУ, ОСТ</t>
  </si>
  <si>
    <t>Наименование работ, для которых приобретаются МТР</t>
  </si>
  <si>
    <t>№ поз.</t>
  </si>
  <si>
    <t>Начальник ОЗиСЛ</t>
  </si>
  <si>
    <t>Ед.
 изм.</t>
  </si>
  <si>
    <t>Директор филиала "Берёзовский"</t>
  </si>
  <si>
    <t>ООО "Юнипро Инжиниринг"</t>
  </si>
  <si>
    <t>Количество</t>
  </si>
  <si>
    <t>НЕ</t>
  </si>
  <si>
    <t>Отдел по организации и проведению монтажа КИПиА и ЭТО</t>
  </si>
  <si>
    <t>Строительство 3-го энергоблока на базе ПСУ-800 филиала "Березовская ГРЭС" ПАО "Юнипро"</t>
  </si>
  <si>
    <t>Н.Н. Неволина</t>
  </si>
  <si>
    <t xml:space="preserve"> </t>
  </si>
  <si>
    <t>Ведущий инженер-технолог отдела по организации и проведению монтажа КИПиА и ЭТО</t>
  </si>
  <si>
    <t>Начальник отдела по организации и проведению монтажа КИПиА и ЭТО</t>
  </si>
  <si>
    <t>М.С Шабельный</t>
  </si>
  <si>
    <t xml:space="preserve">Заместитель директора филиала по экономике и финансам   </t>
  </si>
  <si>
    <t>А.Г. Давлетова</t>
  </si>
  <si>
    <t>Тех Параметры</t>
  </si>
  <si>
    <t xml:space="preserve">______________ И.Г Сокоушин                                                                                                  </t>
  </si>
  <si>
    <t>Плановая цена за ед. , 
без НДС
в руб.</t>
  </si>
  <si>
    <t>Плановая
стоимость,
без 
НДС
в руб.</t>
  </si>
  <si>
    <t>Срок
поставки</t>
  </si>
  <si>
    <t>Подразделение- заявитель, 
Ф.И.О.
телефон
тех. куратора</t>
  </si>
  <si>
    <t>Итого</t>
  </si>
  <si>
    <t>"_____" _______________2018 г.</t>
  </si>
  <si>
    <t>Отдел по организации и проведению монтажа КИПиА и ЭТО           Сухоруков Е.А +79607702291</t>
  </si>
  <si>
    <t xml:space="preserve">Ремонтно-восстановительные работы блока №3 филиала "Березовская ГРЭС" ПАО "Юнипро" </t>
  </si>
  <si>
    <t>Е.А Сухоруков</t>
  </si>
  <si>
    <t>Главный специалист, Управление по реализации проектов на Березовской ГРЭС</t>
  </si>
  <si>
    <t xml:space="preserve">Т.В Ларина </t>
  </si>
  <si>
    <t>шт</t>
  </si>
  <si>
    <t>Micrologic  5.3 A</t>
  </si>
  <si>
    <t>ТНШЛ-066-10Р 2000/5</t>
  </si>
  <si>
    <t>ТНШЛ-066-10Р 1500/5</t>
  </si>
  <si>
    <t>ОСМ-0,063 380/100 В</t>
  </si>
  <si>
    <t xml:space="preserve">Переключатель местное/дистанционное </t>
  </si>
  <si>
    <t>КУ400122АС11У3</t>
  </si>
  <si>
    <t xml:space="preserve"> 2 DT. T460.08-11P1W</t>
  </si>
  <si>
    <t>1 DT. T403.08-11P1W</t>
  </si>
  <si>
    <t>1SO. T103-11P1W</t>
  </si>
  <si>
    <t>2LA. T211.08-11P1W</t>
  </si>
  <si>
    <t>1SO. T201-11P1F</t>
  </si>
  <si>
    <t>11SO. 215.08-11P1F</t>
  </si>
  <si>
    <t xml:space="preserve">Стационарный блок КРУЗА П </t>
  </si>
  <si>
    <t>11SO. 315.08-11P1F</t>
  </si>
  <si>
    <t>15SO. T002.08-11P1F</t>
  </si>
  <si>
    <t xml:space="preserve">ABL-8MEM24006 </t>
  </si>
  <si>
    <t xml:space="preserve">Источник </t>
  </si>
  <si>
    <t>Трансформатор тока измерительный сухой опорный</t>
  </si>
  <si>
    <t>ТУ16 - 2011 ОГГ.671 230.001 ТУ</t>
  </si>
  <si>
    <t>ГОСТ 19294-84</t>
  </si>
  <si>
    <t>3-х полюсный автоматический выключатель Compact NSX с электронным расцепителем.</t>
  </si>
  <si>
    <t xml:space="preserve">Электродвигатель м/н ДРГ </t>
  </si>
  <si>
    <t>Потребность в приобретении оборудования для РВР бл.№3 По формированию резервного запаса электрооборудования согласно  письма № 006-1303 от 27.03.2018</t>
  </si>
  <si>
    <t xml:space="preserve">Электродвигатель асинхронный м/н МВ </t>
  </si>
  <si>
    <t>Кнопочный пост управления</t>
  </si>
  <si>
    <t>ТУ16-93 БКЖИ.642245.001 ТУ</t>
  </si>
  <si>
    <t xml:space="preserve"> (Aртикул:LV429880)</t>
  </si>
  <si>
    <t>(Артикул:LV430880)</t>
  </si>
  <si>
    <t xml:space="preserve">Micrologic  2.2 M  </t>
  </si>
  <si>
    <t>( Артикул: LV431520)</t>
  </si>
  <si>
    <t xml:space="preserve"> Micrologic  2.3M </t>
  </si>
  <si>
    <t>( Артикул: LV432071)</t>
  </si>
  <si>
    <t>2 DT. T451.08-11P1W</t>
  </si>
  <si>
    <t xml:space="preserve">Блок выдвижной  КРУЗА П </t>
  </si>
  <si>
    <t xml:space="preserve">Блок стационарный  КРУЗА П </t>
  </si>
  <si>
    <t>РД-0721-66-00-2011</t>
  </si>
  <si>
    <t>Электронный расцепитель для 3-полюсных автоматических выключателей Compact NSX250 на токи до 220 А</t>
  </si>
  <si>
    <t xml:space="preserve">Электронный расцепитель для 3-полюсных автоматических выключателей Compact NSX630 на токи до 500 А </t>
  </si>
  <si>
    <t xml:space="preserve">Электронный расцепитель для 3-полюсных автоматических выключателей Compact NSX630 на токи до 630 А </t>
  </si>
  <si>
    <t>Номинальное напряжение 0,66 кВ, номинальный первичный ток 2000 А, номинальный вторичный ток 5 А, класс точности для номинального первичного тока 10Р</t>
  </si>
  <si>
    <t>Номинальное напряжение 0,66 кВ, номинальный первичный ток 1500 А, номинальный вторичный ток 5 А, класс точности для номинального первичного тока 10Р</t>
  </si>
  <si>
    <t>Трансформатор напряжения (однофазный сухой)</t>
  </si>
  <si>
    <t xml:space="preserve"> Мощность 0,063 кВА напряжение первичной обмотки 380В, напряжение вторичной обмотки 100В</t>
  </si>
  <si>
    <t>1- выключатель с цилиндрическим толкателем КУ011102 (черная), один замыкающий контакт (пуск). К кнопочному посту подключается два многожильных кабеля 4х1,5</t>
  </si>
  <si>
    <t>Кнопочный пост управления ПКУ 1 У2 .</t>
  </si>
  <si>
    <t xml:space="preserve">КУ 201 202 </t>
  </si>
  <si>
    <t>Выключатель кнопочный</t>
  </si>
  <si>
    <t xml:space="preserve">2 замыкающих контакта (2НО), с цилиндрическим толкателем, цвет кнопки - красный, степень защиты IP 54 </t>
  </si>
  <si>
    <t xml:space="preserve"> КУ 111 102</t>
  </si>
  <si>
    <t xml:space="preserve">1 замыкающий контакт (1НО), 1 размыкающтй контакт (1НЗ), с цилиндрическим толкателем, цвет кнопки - чёрный, степень защиты IP 54   </t>
  </si>
  <si>
    <r>
      <t>4 замыкающих контакта (4НО), вид выключателя - с ручкой, цвет крышки - чёрный, ручка под углом 45</t>
    </r>
    <r>
      <rPr>
        <vertAlign val="superscript"/>
        <sz val="16"/>
        <color indexed="8"/>
        <rFont val="Arial"/>
        <family val="2"/>
        <charset val="204"/>
      </rPr>
      <t xml:space="preserve">0 </t>
    </r>
    <r>
      <rPr>
        <sz val="16"/>
        <color indexed="8"/>
        <rFont val="Arial"/>
        <family val="2"/>
        <charset val="204"/>
      </rPr>
      <t>от вертикальной оси, степень защиты IP 54, категория применения - АС-11, климатическое исполнение - У3</t>
    </r>
  </si>
  <si>
    <t>NSX-160F</t>
  </si>
  <si>
    <t xml:space="preserve"> NSX-100F</t>
  </si>
  <si>
    <t xml:space="preserve">NSX-160F </t>
  </si>
  <si>
    <t xml:space="preserve"> комплектно с Micrologic 2,2, Iн -100А</t>
  </si>
  <si>
    <t xml:space="preserve"> комплектно с Micrologic 5,2А, Iн -100A</t>
  </si>
  <si>
    <t>комплектно с Micrologic 5,2А,  Iн-160A</t>
  </si>
  <si>
    <t xml:space="preserve">комплектно с Micrologic 2,2, Iн-160A </t>
  </si>
  <si>
    <t>NSX-250F</t>
  </si>
  <si>
    <t xml:space="preserve"> комплектно с Micrologic 2,2, Iн-250A</t>
  </si>
  <si>
    <t xml:space="preserve"> комплектно с Micrologic 5,2A, Iн-250A</t>
  </si>
  <si>
    <t xml:space="preserve"> ( Артикул: LV429770)</t>
  </si>
  <si>
    <t>( Артикул: LV430770)</t>
  </si>
  <si>
    <t>( Артикул: LV431770)</t>
  </si>
  <si>
    <t>( Артикул: LV431860)</t>
  </si>
  <si>
    <t>NSX-400F</t>
  </si>
  <si>
    <t xml:space="preserve"> комплектно с Micrologic 2,3, Iн-400A</t>
  </si>
  <si>
    <t>комплектно с Micrologic 5,3A, Iн-400A</t>
  </si>
  <si>
    <t>NSX-630F</t>
  </si>
  <si>
    <t xml:space="preserve"> комплектно с Micrologic 5,3A,  Iн-630A</t>
  </si>
  <si>
    <t>( Артикул: LV432676)</t>
  </si>
  <si>
    <t>( Артикул: LV432678)</t>
  </si>
  <si>
    <t>( Артикул: LV432878)</t>
  </si>
  <si>
    <t>Входное напряжение 100…240В AC/120...250В DC, выходное напряжение 24В DC, выходной ток  0,6 A</t>
  </si>
  <si>
    <t>АИС-90L4</t>
  </si>
  <si>
    <t xml:space="preserve"> 1,5кВт., 1400об/мин, 220/380В, КПД 78,5%, COSф 0,78, IP55</t>
  </si>
  <si>
    <t>Тип АИР80 В4 FБУ3</t>
  </si>
  <si>
    <t xml:space="preserve">380V, 50Hz, Изол F, 1395 об мин, 3.78A, КПД 78%, Cosф 0.83 </t>
  </si>
  <si>
    <t>ТУ 3351-078-05757995-2007</t>
  </si>
  <si>
    <t xml:space="preserve">Электродвигатель асинхронный  м/н ДВ  </t>
  </si>
  <si>
    <t>Тип АИР132S4У1</t>
  </si>
  <si>
    <t xml:space="preserve"> 7,5кВт 1500об/мин 400В 1450 об мин, КПД 87%, Cosф 0.84 </t>
  </si>
  <si>
    <t>ГОСТ 51689-2000</t>
  </si>
  <si>
    <t>( Артикул: LV432097)</t>
  </si>
  <si>
    <t>34 2000.01:00771</t>
  </si>
  <si>
    <t>34 2000.01:00780</t>
  </si>
  <si>
    <t>34 2000.01:00782</t>
  </si>
  <si>
    <t>34 1000.07:00194</t>
  </si>
  <si>
    <t>34 1000.07:00052</t>
  </si>
  <si>
    <t>34 1000.07:00134</t>
  </si>
  <si>
    <t>34 2840.01:00201</t>
  </si>
  <si>
    <t>34 2820.02:00062</t>
  </si>
  <si>
    <t>34 2820.02:00063</t>
  </si>
  <si>
    <t>34 2820.02:00064</t>
  </si>
  <si>
    <t>34 2000.01:01098</t>
  </si>
  <si>
    <t>34 2000.01:01099</t>
  </si>
  <si>
    <t>34 2000.01:01100</t>
  </si>
  <si>
    <t>34 2000.01:01101</t>
  </si>
  <si>
    <t>34 2000.01:00989</t>
  </si>
  <si>
    <t>34 2000.01:01102</t>
  </si>
  <si>
    <t>34 2000.01:01103</t>
  </si>
  <si>
    <t>34 2000.01:01104</t>
  </si>
  <si>
    <t>34 2000.01:01105</t>
  </si>
  <si>
    <t>34 3000.04:00182</t>
  </si>
  <si>
    <t>34 3000.04:00173</t>
  </si>
  <si>
    <t>34 3000.04:00174</t>
  </si>
  <si>
    <t>45 2500.01:00155</t>
  </si>
  <si>
    <t>34 3000.04:00175</t>
  </si>
  <si>
    <t>34 3000.04:00176</t>
  </si>
  <si>
    <t>34 3000.04:00179</t>
  </si>
  <si>
    <t>99 0000.08:00125</t>
  </si>
  <si>
    <t>99 0000.08:00126</t>
  </si>
  <si>
    <t>99 0000.08:00127</t>
  </si>
  <si>
    <t>42 0000.03:00165</t>
  </si>
  <si>
    <t>Заявка-спецификация № 398    от 07.05.2018         Лот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</si>
</sst>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6"/>
      <color indexed="8"/>
      <name val="Arial"/>
      <family val="2"/>
      <charset val="204"/>
    </font>
    <font>
      <vertAlign val="superscript"/>
      <sz val="16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2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>
      <alignment vertical="top" wrapText="1"/>
    </xf>
    <xf numFmtId="14" fontId="7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4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3"/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top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/>
    <xf numFmtId="3" fontId="7" fillId="2" borderId="4" xfId="0" applyNumberFormat="1" applyFont="1" applyFill="1" applyBorder="1" applyAlignment="1"/>
    <xf numFmtId="4" fontId="7" fillId="2" borderId="4" xfId="0" applyNumberFormat="1" applyFont="1" applyFill="1" applyBorder="1" applyAlignment="1"/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62"/>
  <sheetViews>
    <sheetView tabSelected="1" showWhiteSpace="0" zoomScale="50" zoomScaleNormal="50" zoomScalePageLayoutView="60" workbookViewId="0">
      <selection activeCell="A7" sqref="A7:N7"/>
    </sheetView>
  </sheetViews>
  <sheetFormatPr defaultRowHeight="20.25" x14ac:dyDescent="0.3"/>
  <cols>
    <col min="1" max="1" width="10" style="2" customWidth="1"/>
    <col min="2" max="2" width="34.5703125" style="2" customWidth="1"/>
    <col min="3" max="3" width="46.5703125" style="1" customWidth="1"/>
    <col min="4" max="4" width="56.28515625" style="2" customWidth="1"/>
    <col min="5" max="5" width="42.7109375" style="1" customWidth="1"/>
    <col min="6" max="6" width="32.5703125" style="1" customWidth="1"/>
    <col min="7" max="7" width="22.28515625" style="1" customWidth="1"/>
    <col min="8" max="8" width="19" style="1" customWidth="1"/>
    <col min="9" max="9" width="20.28515625" style="1" customWidth="1"/>
    <col min="10" max="10" width="23.140625" style="5" customWidth="1"/>
    <col min="11" max="11" width="24" style="1" customWidth="1"/>
    <col min="12" max="12" width="20.5703125" style="3" customWidth="1"/>
    <col min="13" max="13" width="31.85546875" style="1" customWidth="1"/>
    <col min="14" max="14" width="27.85546875" style="1" customWidth="1"/>
    <col min="15" max="15" width="11.140625" style="1" customWidth="1"/>
    <col min="16" max="16" width="11.28515625" style="1" customWidth="1"/>
    <col min="17" max="16384" width="9.140625" style="1"/>
  </cols>
  <sheetData>
    <row r="2" spans="1:28" ht="23.25" x14ac:dyDescent="0.35">
      <c r="A2" s="7"/>
      <c r="B2" s="7"/>
      <c r="C2" s="7"/>
      <c r="D2" s="32"/>
      <c r="E2" s="8"/>
      <c r="F2" s="8"/>
      <c r="G2" s="8"/>
      <c r="H2" s="8"/>
      <c r="I2" s="8"/>
      <c r="K2" s="9"/>
      <c r="L2" s="10"/>
      <c r="M2" s="74" t="s">
        <v>8</v>
      </c>
      <c r="N2" s="74"/>
    </row>
    <row r="3" spans="1:28" ht="23.25" x14ac:dyDescent="0.3">
      <c r="A3" s="11"/>
      <c r="B3" s="11"/>
      <c r="C3" s="11"/>
      <c r="D3" s="33"/>
      <c r="E3" s="12"/>
      <c r="F3" s="12"/>
      <c r="G3" s="12"/>
      <c r="H3" s="12"/>
      <c r="I3" s="12"/>
      <c r="J3" s="13"/>
      <c r="K3" s="14"/>
      <c r="L3" s="15"/>
      <c r="M3" s="75" t="s">
        <v>9</v>
      </c>
      <c r="N3" s="7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3.25" x14ac:dyDescent="0.35">
      <c r="A4" s="77"/>
      <c r="B4" s="77"/>
      <c r="C4" s="77"/>
      <c r="D4" s="77"/>
      <c r="E4" s="30"/>
      <c r="F4" s="12"/>
      <c r="G4" s="12"/>
      <c r="H4" s="12"/>
      <c r="I4" s="12"/>
      <c r="J4" s="13"/>
      <c r="K4" s="78"/>
      <c r="L4" s="78"/>
      <c r="M4" s="80" t="s">
        <v>22</v>
      </c>
      <c r="N4" s="80"/>
      <c r="O4" s="4"/>
      <c r="P4" s="4"/>
      <c r="Q4" s="4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ht="23.25" x14ac:dyDescent="0.35">
      <c r="A5" s="77" t="s">
        <v>12</v>
      </c>
      <c r="B5" s="77"/>
      <c r="C5" s="77"/>
      <c r="D5" s="77"/>
      <c r="E5" s="30"/>
      <c r="F5" s="12"/>
      <c r="G5" s="12"/>
      <c r="H5" s="12"/>
      <c r="I5" s="12"/>
      <c r="J5" s="13"/>
      <c r="K5" s="78"/>
      <c r="L5" s="78"/>
      <c r="M5" s="80" t="s">
        <v>28</v>
      </c>
      <c r="N5" s="80"/>
      <c r="O5" s="4"/>
      <c r="P5" s="4"/>
      <c r="Q5" s="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ht="23.25" x14ac:dyDescent="0.2">
      <c r="A6" s="79" t="s">
        <v>149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">
      <c r="A7" s="82" t="s">
        <v>57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x14ac:dyDescent="0.2">
      <c r="A8" s="83" t="s">
        <v>13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29"/>
      <c r="N8" s="29"/>
    </row>
    <row r="9" spans="1:28" ht="15" x14ac:dyDescent="0.2">
      <c r="A9" s="6"/>
      <c r="B9" s="6"/>
      <c r="C9" s="6"/>
      <c r="D9" s="34"/>
      <c r="E9" s="6"/>
      <c r="F9" s="6"/>
      <c r="G9" s="6"/>
      <c r="H9" s="6"/>
      <c r="I9" s="6"/>
      <c r="J9" s="6"/>
      <c r="K9" s="6"/>
      <c r="L9" s="6"/>
    </row>
    <row r="10" spans="1:28" ht="15.75" thickBot="1" x14ac:dyDescent="0.25">
      <c r="A10" s="6"/>
      <c r="B10" s="6"/>
      <c r="C10" s="6"/>
      <c r="D10" s="34"/>
      <c r="E10" s="6"/>
      <c r="F10" s="6"/>
      <c r="G10" s="6"/>
      <c r="H10" s="6"/>
      <c r="I10" s="6"/>
      <c r="J10" s="6"/>
      <c r="K10" s="6"/>
      <c r="L10" s="6"/>
    </row>
    <row r="11" spans="1:28" s="39" customFormat="1" ht="108" customHeight="1" thickBot="1" x14ac:dyDescent="0.35">
      <c r="A11" s="50" t="s">
        <v>5</v>
      </c>
      <c r="B11" s="51" t="s">
        <v>11</v>
      </c>
      <c r="C11" s="51" t="s">
        <v>0</v>
      </c>
      <c r="D11" s="51" t="s">
        <v>1</v>
      </c>
      <c r="E11" s="51" t="s">
        <v>21</v>
      </c>
      <c r="F11" s="52" t="s">
        <v>3</v>
      </c>
      <c r="G11" s="51" t="s">
        <v>2</v>
      </c>
      <c r="H11" s="51" t="s">
        <v>7</v>
      </c>
      <c r="I11" s="51" t="s">
        <v>10</v>
      </c>
      <c r="J11" s="51" t="s">
        <v>23</v>
      </c>
      <c r="K11" s="53" t="s">
        <v>24</v>
      </c>
      <c r="L11" s="54" t="s">
        <v>25</v>
      </c>
      <c r="M11" s="53" t="s">
        <v>26</v>
      </c>
      <c r="N11" s="51" t="s">
        <v>4</v>
      </c>
      <c r="O11" s="37"/>
      <c r="P11" s="37"/>
      <c r="Q11" s="38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s="40" customFormat="1" ht="21" thickBot="1" x14ac:dyDescent="0.3">
      <c r="A12" s="55">
        <v>1</v>
      </c>
      <c r="B12" s="55"/>
      <c r="C12" s="55">
        <v>2</v>
      </c>
      <c r="D12" s="55">
        <v>3</v>
      </c>
      <c r="E12" s="55"/>
      <c r="F12" s="55">
        <v>4</v>
      </c>
      <c r="G12" s="55">
        <v>5</v>
      </c>
      <c r="H12" s="55">
        <v>9</v>
      </c>
      <c r="I12" s="55">
        <v>10</v>
      </c>
      <c r="J12" s="55">
        <v>11</v>
      </c>
      <c r="K12" s="55">
        <v>12</v>
      </c>
      <c r="L12" s="55">
        <v>13</v>
      </c>
      <c r="M12" s="55">
        <v>17</v>
      </c>
      <c r="N12" s="55">
        <v>18</v>
      </c>
    </row>
    <row r="13" spans="1:28" s="39" customFormat="1" ht="141.75" x14ac:dyDescent="0.3">
      <c r="A13" s="49">
        <v>1</v>
      </c>
      <c r="B13" s="49" t="s">
        <v>119</v>
      </c>
      <c r="C13" s="56" t="s">
        <v>71</v>
      </c>
      <c r="D13" s="57" t="s">
        <v>63</v>
      </c>
      <c r="E13" s="57"/>
      <c r="F13" s="58" t="s">
        <v>64</v>
      </c>
      <c r="G13" s="49"/>
      <c r="H13" s="59" t="s">
        <v>34</v>
      </c>
      <c r="I13" s="60">
        <v>1</v>
      </c>
      <c r="J13" s="49"/>
      <c r="K13" s="47"/>
      <c r="L13" s="48">
        <v>43405</v>
      </c>
      <c r="M13" s="49" t="s">
        <v>29</v>
      </c>
      <c r="N13" s="49" t="s">
        <v>30</v>
      </c>
    </row>
    <row r="14" spans="1:28" s="39" customFormat="1" ht="141.75" x14ac:dyDescent="0.3">
      <c r="A14" s="49">
        <v>2</v>
      </c>
      <c r="B14" s="49" t="s">
        <v>120</v>
      </c>
      <c r="C14" s="56" t="s">
        <v>72</v>
      </c>
      <c r="D14" s="57" t="s">
        <v>65</v>
      </c>
      <c r="E14" s="57"/>
      <c r="F14" s="58" t="s">
        <v>66</v>
      </c>
      <c r="G14" s="49"/>
      <c r="H14" s="59" t="s">
        <v>34</v>
      </c>
      <c r="I14" s="60">
        <v>1</v>
      </c>
      <c r="J14" s="49"/>
      <c r="K14" s="47"/>
      <c r="L14" s="48">
        <v>43405</v>
      </c>
      <c r="M14" s="49" t="s">
        <v>29</v>
      </c>
      <c r="N14" s="49" t="s">
        <v>30</v>
      </c>
    </row>
    <row r="15" spans="1:28" s="39" customFormat="1" ht="141.75" x14ac:dyDescent="0.3">
      <c r="A15" s="49">
        <v>3</v>
      </c>
      <c r="B15" s="49" t="s">
        <v>121</v>
      </c>
      <c r="C15" s="56" t="s">
        <v>73</v>
      </c>
      <c r="D15" s="57" t="s">
        <v>35</v>
      </c>
      <c r="E15" s="57"/>
      <c r="F15" s="73" t="s">
        <v>118</v>
      </c>
      <c r="G15" s="49"/>
      <c r="H15" s="59" t="s">
        <v>34</v>
      </c>
      <c r="I15" s="60">
        <v>1</v>
      </c>
      <c r="J15" s="49"/>
      <c r="K15" s="47"/>
      <c r="L15" s="48">
        <v>43405</v>
      </c>
      <c r="M15" s="49" t="s">
        <v>29</v>
      </c>
      <c r="N15" s="49" t="s">
        <v>30</v>
      </c>
    </row>
    <row r="16" spans="1:28" s="39" customFormat="1" ht="141.75" x14ac:dyDescent="0.3">
      <c r="A16" s="49">
        <v>4</v>
      </c>
      <c r="B16" s="49" t="s">
        <v>122</v>
      </c>
      <c r="C16" s="56" t="s">
        <v>52</v>
      </c>
      <c r="D16" s="57" t="s">
        <v>36</v>
      </c>
      <c r="E16" s="57" t="s">
        <v>74</v>
      </c>
      <c r="F16" s="58" t="s">
        <v>53</v>
      </c>
      <c r="G16" s="49"/>
      <c r="H16" s="59" t="s">
        <v>34</v>
      </c>
      <c r="I16" s="60">
        <v>1</v>
      </c>
      <c r="J16" s="49"/>
      <c r="K16" s="47"/>
      <c r="L16" s="48">
        <v>43405</v>
      </c>
      <c r="M16" s="49" t="s">
        <v>29</v>
      </c>
      <c r="N16" s="49" t="s">
        <v>30</v>
      </c>
    </row>
    <row r="17" spans="1:14" s="39" customFormat="1" ht="141.75" x14ac:dyDescent="0.3">
      <c r="A17" s="49">
        <v>5</v>
      </c>
      <c r="B17" s="49" t="s">
        <v>123</v>
      </c>
      <c r="C17" s="56" t="s">
        <v>52</v>
      </c>
      <c r="D17" s="57" t="s">
        <v>37</v>
      </c>
      <c r="E17" s="57" t="s">
        <v>75</v>
      </c>
      <c r="F17" s="58" t="s">
        <v>53</v>
      </c>
      <c r="G17" s="49"/>
      <c r="H17" s="59" t="s">
        <v>34</v>
      </c>
      <c r="I17" s="60">
        <v>1</v>
      </c>
      <c r="J17" s="49"/>
      <c r="K17" s="47"/>
      <c r="L17" s="48">
        <v>43405</v>
      </c>
      <c r="M17" s="49" t="s">
        <v>29</v>
      </c>
      <c r="N17" s="49" t="s">
        <v>30</v>
      </c>
    </row>
    <row r="18" spans="1:14" s="39" customFormat="1" ht="159" customHeight="1" x14ac:dyDescent="0.3">
      <c r="A18" s="49">
        <v>6</v>
      </c>
      <c r="B18" s="49" t="s">
        <v>124</v>
      </c>
      <c r="C18" s="56" t="s">
        <v>76</v>
      </c>
      <c r="D18" s="57" t="s">
        <v>38</v>
      </c>
      <c r="E18" s="57" t="s">
        <v>77</v>
      </c>
      <c r="F18" s="58" t="s">
        <v>54</v>
      </c>
      <c r="G18" s="49"/>
      <c r="H18" s="59" t="s">
        <v>34</v>
      </c>
      <c r="I18" s="60">
        <v>1</v>
      </c>
      <c r="J18" s="49"/>
      <c r="K18" s="47"/>
      <c r="L18" s="48">
        <v>43405</v>
      </c>
      <c r="M18" s="58" t="s">
        <v>29</v>
      </c>
      <c r="N18" s="49" t="s">
        <v>30</v>
      </c>
    </row>
    <row r="19" spans="1:14" s="39" customFormat="1" ht="189.75" customHeight="1" x14ac:dyDescent="0.3">
      <c r="A19" s="49">
        <v>7</v>
      </c>
      <c r="B19" s="49" t="s">
        <v>125</v>
      </c>
      <c r="C19" s="56" t="s">
        <v>59</v>
      </c>
      <c r="D19" s="57" t="s">
        <v>79</v>
      </c>
      <c r="E19" s="57" t="s">
        <v>78</v>
      </c>
      <c r="F19" s="58"/>
      <c r="G19" s="49"/>
      <c r="H19" s="59" t="s">
        <v>34</v>
      </c>
      <c r="I19" s="60">
        <v>2</v>
      </c>
      <c r="J19" s="49"/>
      <c r="K19" s="47"/>
      <c r="L19" s="48">
        <v>43405</v>
      </c>
      <c r="M19" s="49" t="s">
        <v>29</v>
      </c>
      <c r="N19" s="58" t="s">
        <v>30</v>
      </c>
    </row>
    <row r="20" spans="1:14" s="39" customFormat="1" ht="141.75" x14ac:dyDescent="0.3">
      <c r="A20" s="49">
        <v>8</v>
      </c>
      <c r="B20" s="49" t="s">
        <v>126</v>
      </c>
      <c r="C20" s="56" t="s">
        <v>81</v>
      </c>
      <c r="D20" s="57" t="s">
        <v>80</v>
      </c>
      <c r="E20" s="57" t="s">
        <v>82</v>
      </c>
      <c r="F20" s="58" t="s">
        <v>60</v>
      </c>
      <c r="G20" s="49"/>
      <c r="H20" s="59" t="s">
        <v>34</v>
      </c>
      <c r="I20" s="60">
        <v>2</v>
      </c>
      <c r="J20" s="49"/>
      <c r="K20" s="47"/>
      <c r="L20" s="61">
        <v>43405</v>
      </c>
      <c r="M20" s="49" t="s">
        <v>29</v>
      </c>
      <c r="N20" s="49" t="s">
        <v>30</v>
      </c>
    </row>
    <row r="21" spans="1:14" s="39" customFormat="1" ht="141.75" x14ac:dyDescent="0.3">
      <c r="A21" s="49">
        <v>9</v>
      </c>
      <c r="B21" s="49" t="s">
        <v>127</v>
      </c>
      <c r="C21" s="56" t="s">
        <v>81</v>
      </c>
      <c r="D21" s="57" t="s">
        <v>83</v>
      </c>
      <c r="E21" s="57" t="s">
        <v>84</v>
      </c>
      <c r="F21" s="58" t="s">
        <v>60</v>
      </c>
      <c r="G21" s="49"/>
      <c r="H21" s="59" t="s">
        <v>34</v>
      </c>
      <c r="I21" s="60">
        <v>2</v>
      </c>
      <c r="J21" s="49"/>
      <c r="K21" s="47"/>
      <c r="L21" s="48">
        <v>43405</v>
      </c>
      <c r="M21" s="49" t="s">
        <v>29</v>
      </c>
      <c r="N21" s="49" t="s">
        <v>30</v>
      </c>
    </row>
    <row r="22" spans="1:14" s="39" customFormat="1" ht="185.25" x14ac:dyDescent="0.3">
      <c r="A22" s="49">
        <v>10</v>
      </c>
      <c r="B22" s="49" t="s">
        <v>128</v>
      </c>
      <c r="C22" s="56" t="s">
        <v>39</v>
      </c>
      <c r="D22" s="57" t="s">
        <v>40</v>
      </c>
      <c r="E22" s="57" t="s">
        <v>85</v>
      </c>
      <c r="F22" s="58" t="s">
        <v>60</v>
      </c>
      <c r="G22" s="49"/>
      <c r="H22" s="59" t="s">
        <v>34</v>
      </c>
      <c r="I22" s="60">
        <v>2</v>
      </c>
      <c r="J22" s="49"/>
      <c r="K22" s="47"/>
      <c r="L22" s="48">
        <v>43405</v>
      </c>
      <c r="M22" s="49" t="s">
        <v>29</v>
      </c>
      <c r="N22" s="49" t="s">
        <v>30</v>
      </c>
    </row>
    <row r="23" spans="1:14" s="39" customFormat="1" ht="141.75" x14ac:dyDescent="0.3">
      <c r="A23" s="49">
        <v>11</v>
      </c>
      <c r="B23" s="49" t="s">
        <v>129</v>
      </c>
      <c r="C23" s="56" t="s">
        <v>55</v>
      </c>
      <c r="D23" s="57" t="s">
        <v>87</v>
      </c>
      <c r="E23" s="57" t="s">
        <v>89</v>
      </c>
      <c r="F23" s="58" t="s">
        <v>96</v>
      </c>
      <c r="G23" s="49"/>
      <c r="H23" s="59" t="s">
        <v>34</v>
      </c>
      <c r="I23" s="60">
        <v>1</v>
      </c>
      <c r="J23" s="49"/>
      <c r="K23" s="47"/>
      <c r="L23" s="48">
        <v>43405</v>
      </c>
      <c r="M23" s="49" t="s">
        <v>29</v>
      </c>
      <c r="N23" s="49" t="s">
        <v>30</v>
      </c>
    </row>
    <row r="24" spans="1:14" s="39" customFormat="1" ht="141.75" x14ac:dyDescent="0.3">
      <c r="A24" s="49">
        <v>12</v>
      </c>
      <c r="B24" s="49" t="s">
        <v>130</v>
      </c>
      <c r="C24" s="56" t="s">
        <v>55</v>
      </c>
      <c r="D24" s="57" t="s">
        <v>87</v>
      </c>
      <c r="E24" s="57" t="s">
        <v>90</v>
      </c>
      <c r="F24" s="58" t="s">
        <v>61</v>
      </c>
      <c r="G24" s="49"/>
      <c r="H24" s="59" t="s">
        <v>34</v>
      </c>
      <c r="I24" s="60">
        <v>1</v>
      </c>
      <c r="J24" s="49"/>
      <c r="K24" s="47"/>
      <c r="L24" s="48">
        <v>43405</v>
      </c>
      <c r="M24" s="58" t="s">
        <v>29</v>
      </c>
      <c r="N24" s="49" t="s">
        <v>30</v>
      </c>
    </row>
    <row r="25" spans="1:14" s="39" customFormat="1" ht="141.75" x14ac:dyDescent="0.3">
      <c r="A25" s="49">
        <v>13</v>
      </c>
      <c r="B25" s="49" t="s">
        <v>131</v>
      </c>
      <c r="C25" s="56" t="s">
        <v>55</v>
      </c>
      <c r="D25" s="57" t="s">
        <v>86</v>
      </c>
      <c r="E25" s="57" t="s">
        <v>91</v>
      </c>
      <c r="F25" s="58" t="s">
        <v>62</v>
      </c>
      <c r="G25" s="49"/>
      <c r="H25" s="59" t="s">
        <v>34</v>
      </c>
      <c r="I25" s="60">
        <v>1</v>
      </c>
      <c r="J25" s="49"/>
      <c r="K25" s="47"/>
      <c r="L25" s="48">
        <v>43405</v>
      </c>
      <c r="M25" s="49" t="s">
        <v>29</v>
      </c>
      <c r="N25" s="49" t="s">
        <v>30</v>
      </c>
    </row>
    <row r="26" spans="1:14" s="39" customFormat="1" ht="141.75" x14ac:dyDescent="0.3">
      <c r="A26" s="49">
        <v>14</v>
      </c>
      <c r="B26" s="49" t="s">
        <v>132</v>
      </c>
      <c r="C26" s="62" t="s">
        <v>55</v>
      </c>
      <c r="D26" s="57" t="s">
        <v>88</v>
      </c>
      <c r="E26" s="57" t="s">
        <v>92</v>
      </c>
      <c r="F26" s="63" t="s">
        <v>97</v>
      </c>
      <c r="G26" s="49"/>
      <c r="H26" s="59" t="s">
        <v>34</v>
      </c>
      <c r="I26" s="60">
        <v>1</v>
      </c>
      <c r="J26" s="49"/>
      <c r="K26" s="47"/>
      <c r="L26" s="48">
        <v>43405</v>
      </c>
      <c r="M26" s="49" t="s">
        <v>29</v>
      </c>
      <c r="N26" s="58" t="s">
        <v>30</v>
      </c>
    </row>
    <row r="27" spans="1:14" s="39" customFormat="1" ht="141.75" x14ac:dyDescent="0.3">
      <c r="A27" s="49">
        <v>15</v>
      </c>
      <c r="B27" s="49" t="s">
        <v>133</v>
      </c>
      <c r="C27" s="42" t="s">
        <v>55</v>
      </c>
      <c r="D27" s="57" t="s">
        <v>93</v>
      </c>
      <c r="E27" s="57" t="s">
        <v>94</v>
      </c>
      <c r="F27" s="64" t="s">
        <v>98</v>
      </c>
      <c r="G27" s="49"/>
      <c r="H27" s="59" t="s">
        <v>34</v>
      </c>
      <c r="I27" s="60">
        <v>1</v>
      </c>
      <c r="J27" s="49"/>
      <c r="K27" s="47"/>
      <c r="L27" s="48">
        <v>43405</v>
      </c>
      <c r="M27" s="49" t="s">
        <v>29</v>
      </c>
      <c r="N27" s="49" t="s">
        <v>30</v>
      </c>
    </row>
    <row r="28" spans="1:14" s="39" customFormat="1" ht="141.75" x14ac:dyDescent="0.3">
      <c r="A28" s="49">
        <v>16</v>
      </c>
      <c r="B28" s="49" t="s">
        <v>134</v>
      </c>
      <c r="C28" s="42" t="s">
        <v>55</v>
      </c>
      <c r="D28" s="57" t="s">
        <v>93</v>
      </c>
      <c r="E28" s="57" t="s">
        <v>95</v>
      </c>
      <c r="F28" s="58" t="s">
        <v>99</v>
      </c>
      <c r="G28" s="49"/>
      <c r="H28" s="59" t="s">
        <v>34</v>
      </c>
      <c r="I28" s="60">
        <v>1</v>
      </c>
      <c r="J28" s="49"/>
      <c r="K28" s="47"/>
      <c r="L28" s="61">
        <v>43405</v>
      </c>
      <c r="M28" s="49" t="s">
        <v>29</v>
      </c>
      <c r="N28" s="49" t="s">
        <v>30</v>
      </c>
    </row>
    <row r="29" spans="1:14" s="39" customFormat="1" ht="141.75" x14ac:dyDescent="0.3">
      <c r="A29" s="49">
        <v>17</v>
      </c>
      <c r="B29" s="49" t="s">
        <v>135</v>
      </c>
      <c r="C29" s="42" t="s">
        <v>55</v>
      </c>
      <c r="D29" s="57" t="s">
        <v>100</v>
      </c>
      <c r="E29" s="57" t="s">
        <v>101</v>
      </c>
      <c r="F29" s="58" t="s">
        <v>105</v>
      </c>
      <c r="G29" s="49"/>
      <c r="H29" s="59" t="s">
        <v>34</v>
      </c>
      <c r="I29" s="60">
        <v>1</v>
      </c>
      <c r="J29" s="49"/>
      <c r="K29" s="47"/>
      <c r="L29" s="48">
        <v>43405</v>
      </c>
      <c r="M29" s="49" t="s">
        <v>29</v>
      </c>
      <c r="N29" s="49" t="s">
        <v>30</v>
      </c>
    </row>
    <row r="30" spans="1:14" s="39" customFormat="1" ht="141.75" x14ac:dyDescent="0.3">
      <c r="A30" s="49">
        <v>18</v>
      </c>
      <c r="B30" s="49" t="s">
        <v>136</v>
      </c>
      <c r="C30" s="42" t="s">
        <v>55</v>
      </c>
      <c r="D30" s="57" t="s">
        <v>100</v>
      </c>
      <c r="E30" s="57" t="s">
        <v>102</v>
      </c>
      <c r="F30" s="58" t="s">
        <v>106</v>
      </c>
      <c r="G30" s="49"/>
      <c r="H30" s="59" t="s">
        <v>34</v>
      </c>
      <c r="I30" s="60">
        <v>1</v>
      </c>
      <c r="J30" s="49"/>
      <c r="K30" s="47"/>
      <c r="L30" s="48">
        <v>43405</v>
      </c>
      <c r="M30" s="58" t="s">
        <v>29</v>
      </c>
      <c r="N30" s="49" t="s">
        <v>30</v>
      </c>
    </row>
    <row r="31" spans="1:14" s="39" customFormat="1" ht="141.75" x14ac:dyDescent="0.3">
      <c r="A31" s="49">
        <v>19</v>
      </c>
      <c r="B31" s="49" t="s">
        <v>137</v>
      </c>
      <c r="C31" s="42" t="s">
        <v>55</v>
      </c>
      <c r="D31" s="57" t="s">
        <v>103</v>
      </c>
      <c r="E31" s="57" t="s">
        <v>104</v>
      </c>
      <c r="F31" s="58" t="s">
        <v>107</v>
      </c>
      <c r="G31" s="49"/>
      <c r="H31" s="59" t="s">
        <v>34</v>
      </c>
      <c r="I31" s="60">
        <v>1</v>
      </c>
      <c r="J31" s="49"/>
      <c r="K31" s="47"/>
      <c r="L31" s="48">
        <v>43405</v>
      </c>
      <c r="M31" s="49" t="s">
        <v>29</v>
      </c>
      <c r="N31" s="49" t="s">
        <v>30</v>
      </c>
    </row>
    <row r="32" spans="1:14" s="39" customFormat="1" ht="141.75" x14ac:dyDescent="0.3">
      <c r="A32" s="49">
        <v>20</v>
      </c>
      <c r="B32" s="49" t="s">
        <v>138</v>
      </c>
      <c r="C32" s="42" t="s">
        <v>68</v>
      </c>
      <c r="D32" s="57" t="s">
        <v>67</v>
      </c>
      <c r="E32" s="57"/>
      <c r="F32" s="58" t="s">
        <v>70</v>
      </c>
      <c r="G32" s="49"/>
      <c r="H32" s="59" t="s">
        <v>34</v>
      </c>
      <c r="I32" s="60">
        <v>1</v>
      </c>
      <c r="J32" s="49"/>
      <c r="K32" s="47"/>
      <c r="L32" s="48">
        <v>43405</v>
      </c>
      <c r="M32" s="49" t="s">
        <v>29</v>
      </c>
      <c r="N32" s="49" t="s">
        <v>30</v>
      </c>
    </row>
    <row r="33" spans="1:14" s="39" customFormat="1" ht="141.75" x14ac:dyDescent="0.3">
      <c r="A33" s="49">
        <v>21</v>
      </c>
      <c r="B33" s="49" t="s">
        <v>139</v>
      </c>
      <c r="C33" s="42" t="s">
        <v>68</v>
      </c>
      <c r="D33" s="57" t="s">
        <v>41</v>
      </c>
      <c r="E33" s="57"/>
      <c r="F33" s="58" t="s">
        <v>70</v>
      </c>
      <c r="G33" s="49"/>
      <c r="H33" s="59" t="s">
        <v>34</v>
      </c>
      <c r="I33" s="60">
        <v>1</v>
      </c>
      <c r="J33" s="49"/>
      <c r="K33" s="47"/>
      <c r="L33" s="48">
        <v>43405</v>
      </c>
      <c r="M33" s="49" t="s">
        <v>29</v>
      </c>
      <c r="N33" s="58" t="s">
        <v>30</v>
      </c>
    </row>
    <row r="34" spans="1:14" s="39" customFormat="1" ht="141.75" x14ac:dyDescent="0.3">
      <c r="A34" s="49">
        <v>22</v>
      </c>
      <c r="B34" s="49" t="s">
        <v>140</v>
      </c>
      <c r="C34" s="42" t="s">
        <v>68</v>
      </c>
      <c r="D34" s="57" t="s">
        <v>42</v>
      </c>
      <c r="E34" s="57"/>
      <c r="F34" s="58" t="s">
        <v>70</v>
      </c>
      <c r="G34" s="49"/>
      <c r="H34" s="59" t="s">
        <v>34</v>
      </c>
      <c r="I34" s="60">
        <v>1</v>
      </c>
      <c r="J34" s="49"/>
      <c r="K34" s="47"/>
      <c r="L34" s="48">
        <v>43405</v>
      </c>
      <c r="M34" s="49" t="s">
        <v>29</v>
      </c>
      <c r="N34" s="49" t="s">
        <v>30</v>
      </c>
    </row>
    <row r="35" spans="1:14" s="39" customFormat="1" ht="141.75" x14ac:dyDescent="0.3">
      <c r="A35" s="49">
        <v>23</v>
      </c>
      <c r="B35" s="49" t="s">
        <v>141</v>
      </c>
      <c r="C35" s="42" t="s">
        <v>68</v>
      </c>
      <c r="D35" s="57" t="s">
        <v>43</v>
      </c>
      <c r="E35" s="57"/>
      <c r="F35" s="58" t="s">
        <v>70</v>
      </c>
      <c r="G35" s="49"/>
      <c r="H35" s="59" t="s">
        <v>34</v>
      </c>
      <c r="I35" s="60">
        <v>1</v>
      </c>
      <c r="J35" s="49"/>
      <c r="K35" s="47"/>
      <c r="L35" s="48">
        <v>43405</v>
      </c>
      <c r="M35" s="49" t="s">
        <v>29</v>
      </c>
      <c r="N35" s="49" t="s">
        <v>30</v>
      </c>
    </row>
    <row r="36" spans="1:14" s="39" customFormat="1" ht="141.75" x14ac:dyDescent="0.3">
      <c r="A36" s="49">
        <v>24</v>
      </c>
      <c r="B36" s="49" t="s">
        <v>142</v>
      </c>
      <c r="C36" s="42" t="s">
        <v>68</v>
      </c>
      <c r="D36" s="57" t="s">
        <v>44</v>
      </c>
      <c r="E36" s="57"/>
      <c r="F36" s="58" t="s">
        <v>70</v>
      </c>
      <c r="G36" s="49"/>
      <c r="H36" s="59" t="s">
        <v>34</v>
      </c>
      <c r="I36" s="60">
        <v>1</v>
      </c>
      <c r="J36" s="49"/>
      <c r="K36" s="47"/>
      <c r="L36" s="61">
        <v>43405</v>
      </c>
      <c r="M36" s="58" t="s">
        <v>29</v>
      </c>
      <c r="N36" s="49" t="s">
        <v>30</v>
      </c>
    </row>
    <row r="37" spans="1:14" s="39" customFormat="1" ht="141.75" x14ac:dyDescent="0.3">
      <c r="A37" s="49">
        <v>25</v>
      </c>
      <c r="B37" s="49" t="s">
        <v>143</v>
      </c>
      <c r="C37" s="42" t="s">
        <v>69</v>
      </c>
      <c r="D37" s="57" t="s">
        <v>45</v>
      </c>
      <c r="E37" s="57"/>
      <c r="F37" s="58" t="s">
        <v>70</v>
      </c>
      <c r="G37" s="49"/>
      <c r="H37" s="59" t="s">
        <v>34</v>
      </c>
      <c r="I37" s="60">
        <v>1</v>
      </c>
      <c r="J37" s="49"/>
      <c r="K37" s="47"/>
      <c r="L37" s="48">
        <v>43405</v>
      </c>
      <c r="M37" s="49" t="s">
        <v>29</v>
      </c>
      <c r="N37" s="49" t="s">
        <v>30</v>
      </c>
    </row>
    <row r="38" spans="1:14" s="39" customFormat="1" ht="141.75" x14ac:dyDescent="0.3">
      <c r="A38" s="49">
        <v>26</v>
      </c>
      <c r="B38" s="49" t="s">
        <v>144</v>
      </c>
      <c r="C38" s="42" t="s">
        <v>69</v>
      </c>
      <c r="D38" s="57" t="s">
        <v>46</v>
      </c>
      <c r="E38" s="57"/>
      <c r="F38" s="58" t="s">
        <v>70</v>
      </c>
      <c r="G38" s="49"/>
      <c r="H38" s="59" t="s">
        <v>34</v>
      </c>
      <c r="I38" s="60">
        <v>1</v>
      </c>
      <c r="J38" s="49"/>
      <c r="K38" s="47"/>
      <c r="L38" s="48">
        <v>43405</v>
      </c>
      <c r="M38" s="49" t="s">
        <v>29</v>
      </c>
      <c r="N38" s="49" t="s">
        <v>30</v>
      </c>
    </row>
    <row r="39" spans="1:14" s="39" customFormat="1" ht="141.75" x14ac:dyDescent="0.3">
      <c r="A39" s="49">
        <v>27</v>
      </c>
      <c r="B39" s="49" t="s">
        <v>119</v>
      </c>
      <c r="C39" s="42" t="s">
        <v>47</v>
      </c>
      <c r="D39" s="57" t="s">
        <v>48</v>
      </c>
      <c r="E39" s="57"/>
      <c r="F39" s="63" t="s">
        <v>70</v>
      </c>
      <c r="G39" s="49"/>
      <c r="H39" s="59" t="s">
        <v>34</v>
      </c>
      <c r="I39" s="60">
        <v>1</v>
      </c>
      <c r="J39" s="49"/>
      <c r="K39" s="47"/>
      <c r="L39" s="48">
        <v>43405</v>
      </c>
      <c r="M39" s="49" t="s">
        <v>29</v>
      </c>
      <c r="N39" s="49" t="s">
        <v>30</v>
      </c>
    </row>
    <row r="40" spans="1:14" s="39" customFormat="1" ht="141.75" x14ac:dyDescent="0.3">
      <c r="A40" s="49">
        <v>28</v>
      </c>
      <c r="B40" s="49" t="s">
        <v>119</v>
      </c>
      <c r="C40" s="42" t="s">
        <v>47</v>
      </c>
      <c r="D40" s="57" t="s">
        <v>49</v>
      </c>
      <c r="E40" s="57"/>
      <c r="F40" s="58" t="s">
        <v>70</v>
      </c>
      <c r="G40" s="49"/>
      <c r="H40" s="59" t="s">
        <v>34</v>
      </c>
      <c r="I40" s="60">
        <v>1</v>
      </c>
      <c r="J40" s="49"/>
      <c r="K40" s="47"/>
      <c r="L40" s="48">
        <v>43405</v>
      </c>
      <c r="M40" s="49" t="s">
        <v>29</v>
      </c>
      <c r="N40" s="58" t="s">
        <v>30</v>
      </c>
    </row>
    <row r="41" spans="1:14" s="39" customFormat="1" ht="141.75" x14ac:dyDescent="0.3">
      <c r="A41" s="41">
        <v>29</v>
      </c>
      <c r="B41" s="41" t="s">
        <v>145</v>
      </c>
      <c r="C41" s="42" t="s">
        <v>114</v>
      </c>
      <c r="D41" s="43" t="s">
        <v>115</v>
      </c>
      <c r="E41" s="44" t="s">
        <v>116</v>
      </c>
      <c r="F41" s="41" t="s">
        <v>117</v>
      </c>
      <c r="G41" s="41"/>
      <c r="H41" s="45" t="s">
        <v>34</v>
      </c>
      <c r="I41" s="46">
        <v>1</v>
      </c>
      <c r="J41" s="41"/>
      <c r="K41" s="47"/>
      <c r="L41" s="48">
        <v>43405</v>
      </c>
      <c r="M41" s="49" t="s">
        <v>29</v>
      </c>
      <c r="N41" s="49" t="s">
        <v>30</v>
      </c>
    </row>
    <row r="42" spans="1:14" s="25" customFormat="1" ht="141.75" x14ac:dyDescent="0.3">
      <c r="A42" s="41">
        <v>30</v>
      </c>
      <c r="B42" s="41" t="s">
        <v>146</v>
      </c>
      <c r="C42" s="42" t="s">
        <v>56</v>
      </c>
      <c r="D42" s="43" t="s">
        <v>111</v>
      </c>
      <c r="E42" s="44" t="s">
        <v>112</v>
      </c>
      <c r="F42" s="41" t="s">
        <v>113</v>
      </c>
      <c r="G42" s="41"/>
      <c r="H42" s="45" t="s">
        <v>34</v>
      </c>
      <c r="I42" s="46">
        <v>1</v>
      </c>
      <c r="J42" s="41"/>
      <c r="K42" s="47"/>
      <c r="L42" s="48">
        <v>43405</v>
      </c>
      <c r="M42" s="49" t="s">
        <v>29</v>
      </c>
      <c r="N42" s="49" t="s">
        <v>30</v>
      </c>
    </row>
    <row r="43" spans="1:14" s="25" customFormat="1" ht="178.5" customHeight="1" x14ac:dyDescent="0.3">
      <c r="A43" s="41">
        <v>31</v>
      </c>
      <c r="B43" s="41" t="s">
        <v>147</v>
      </c>
      <c r="C43" s="42" t="s">
        <v>58</v>
      </c>
      <c r="D43" s="43" t="s">
        <v>109</v>
      </c>
      <c r="E43" s="43" t="s">
        <v>110</v>
      </c>
      <c r="F43" s="41"/>
      <c r="G43" s="41"/>
      <c r="H43" s="45" t="s">
        <v>34</v>
      </c>
      <c r="I43" s="46">
        <v>1</v>
      </c>
      <c r="J43" s="41"/>
      <c r="K43" s="47"/>
      <c r="L43" s="48">
        <v>43405</v>
      </c>
      <c r="M43" s="49" t="s">
        <v>29</v>
      </c>
      <c r="N43" s="49" t="s">
        <v>30</v>
      </c>
    </row>
    <row r="44" spans="1:14" s="25" customFormat="1" ht="171" customHeight="1" thickBot="1" x14ac:dyDescent="0.35">
      <c r="A44" s="49">
        <v>32</v>
      </c>
      <c r="B44" s="49" t="s">
        <v>148</v>
      </c>
      <c r="C44" s="62" t="s">
        <v>51</v>
      </c>
      <c r="D44" s="57" t="s">
        <v>50</v>
      </c>
      <c r="E44" s="57" t="s">
        <v>108</v>
      </c>
      <c r="F44" s="49"/>
      <c r="G44" s="49"/>
      <c r="H44" s="59" t="s">
        <v>34</v>
      </c>
      <c r="I44" s="60">
        <v>1</v>
      </c>
      <c r="J44" s="49"/>
      <c r="K44" s="47"/>
      <c r="L44" s="48">
        <v>43405</v>
      </c>
      <c r="M44" s="49" t="s">
        <v>29</v>
      </c>
      <c r="N44" s="49" t="s">
        <v>30</v>
      </c>
    </row>
    <row r="45" spans="1:14" s="25" customFormat="1" ht="37.5" customHeight="1" thickBot="1" x14ac:dyDescent="0.35">
      <c r="A45" s="65"/>
      <c r="B45" s="66" t="s">
        <v>27</v>
      </c>
      <c r="C45" s="67"/>
      <c r="D45" s="68"/>
      <c r="E45" s="69"/>
      <c r="F45" s="69"/>
      <c r="G45" s="69"/>
      <c r="H45" s="69"/>
      <c r="I45" s="70">
        <f>SUM(I13:I44)</f>
        <v>36</v>
      </c>
      <c r="J45" s="68"/>
      <c r="K45" s="71">
        <f>SUM(K13:K44)</f>
        <v>0</v>
      </c>
      <c r="L45" s="68"/>
      <c r="M45" s="72"/>
      <c r="N45" s="72"/>
    </row>
    <row r="46" spans="1:14" s="25" customFormat="1" ht="37.5" customHeight="1" x14ac:dyDescent="0.3">
      <c r="A46" s="20"/>
      <c r="B46" s="84"/>
      <c r="C46" s="84"/>
      <c r="D46" s="84"/>
      <c r="E46" s="84"/>
      <c r="F46" s="84"/>
      <c r="G46" s="84"/>
      <c r="H46" s="21"/>
      <c r="I46" s="22"/>
      <c r="J46" s="22"/>
      <c r="K46" s="23" t="s">
        <v>15</v>
      </c>
      <c r="M46" s="24"/>
    </row>
    <row r="47" spans="1:14" s="25" customFormat="1" ht="41.25" customHeight="1" x14ac:dyDescent="0.3">
      <c r="A47" s="20"/>
      <c r="B47" s="84" t="s">
        <v>32</v>
      </c>
      <c r="C47" s="84"/>
      <c r="D47" s="84"/>
      <c r="E47" s="84"/>
      <c r="F47" s="84"/>
      <c r="G47" s="84"/>
      <c r="H47" s="21"/>
      <c r="I47" s="22"/>
      <c r="J47" s="22"/>
      <c r="K47" s="23" t="s">
        <v>33</v>
      </c>
      <c r="M47" s="22"/>
    </row>
    <row r="48" spans="1:14" s="25" customFormat="1" ht="41.25" customHeight="1" x14ac:dyDescent="0.3">
      <c r="A48" s="20"/>
      <c r="B48" s="36"/>
      <c r="C48" s="36"/>
      <c r="D48" s="36"/>
      <c r="E48" s="36"/>
      <c r="F48" s="36"/>
      <c r="G48" s="36"/>
      <c r="H48" s="21"/>
      <c r="I48" s="22"/>
      <c r="J48" s="22"/>
      <c r="K48" s="23"/>
      <c r="M48" s="22"/>
    </row>
    <row r="49" spans="1:27" s="25" customFormat="1" ht="33.75" customHeight="1" x14ac:dyDescent="0.3">
      <c r="A49" s="20"/>
      <c r="B49" s="81" t="s">
        <v>19</v>
      </c>
      <c r="C49" s="81"/>
      <c r="D49" s="81"/>
      <c r="E49" s="81"/>
      <c r="F49" s="81"/>
      <c r="G49" s="81"/>
      <c r="H49" s="21"/>
      <c r="I49" s="22"/>
      <c r="J49" s="22"/>
      <c r="K49" s="23" t="s">
        <v>20</v>
      </c>
      <c r="M49" s="22"/>
    </row>
    <row r="50" spans="1:27" s="25" customFormat="1" ht="33.75" customHeight="1" x14ac:dyDescent="0.3">
      <c r="A50" s="20"/>
      <c r="B50" s="35"/>
      <c r="C50" s="35"/>
      <c r="D50" s="35"/>
      <c r="E50" s="35"/>
      <c r="F50" s="35"/>
      <c r="G50" s="35"/>
      <c r="H50" s="21"/>
      <c r="I50" s="22"/>
      <c r="J50" s="22"/>
      <c r="K50" s="23"/>
      <c r="M50" s="22"/>
    </row>
    <row r="51" spans="1:27" s="25" customFormat="1" ht="33.75" customHeight="1" x14ac:dyDescent="0.3">
      <c r="A51" s="26"/>
      <c r="B51" s="81" t="s">
        <v>6</v>
      </c>
      <c r="C51" s="81"/>
      <c r="D51" s="81"/>
      <c r="E51" s="81"/>
      <c r="F51" s="81"/>
      <c r="G51" s="81"/>
      <c r="H51" s="21"/>
      <c r="I51" s="22"/>
      <c r="J51" s="22"/>
      <c r="K51" s="27" t="s">
        <v>14</v>
      </c>
      <c r="M51" s="22"/>
    </row>
    <row r="52" spans="1:27" ht="33.75" customHeight="1" x14ac:dyDescent="0.3">
      <c r="A52" s="26"/>
      <c r="B52" s="35"/>
      <c r="C52" s="35"/>
      <c r="D52" s="35"/>
      <c r="E52" s="35"/>
      <c r="F52" s="35"/>
      <c r="G52" s="35"/>
      <c r="H52" s="21"/>
      <c r="I52" s="22"/>
      <c r="J52" s="22"/>
      <c r="K52" s="27"/>
      <c r="L52" s="25"/>
      <c r="M52" s="22"/>
      <c r="N52" s="25"/>
    </row>
    <row r="53" spans="1:27" x14ac:dyDescent="0.3">
      <c r="A53" s="26"/>
      <c r="B53" s="81" t="s">
        <v>17</v>
      </c>
      <c r="C53" s="81"/>
      <c r="D53" s="81"/>
      <c r="E53" s="81"/>
      <c r="F53" s="81"/>
      <c r="G53" s="81"/>
      <c r="H53" s="21"/>
      <c r="I53" s="22"/>
      <c r="J53" s="22"/>
      <c r="K53" s="27" t="s">
        <v>18</v>
      </c>
      <c r="L53" s="25"/>
      <c r="M53" s="22"/>
      <c r="N53" s="25" t="s">
        <v>15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26"/>
      <c r="B54" s="35"/>
      <c r="C54" s="35"/>
      <c r="D54" s="35"/>
      <c r="E54" s="35"/>
      <c r="F54" s="35"/>
      <c r="G54" s="35"/>
      <c r="H54" s="21"/>
      <c r="I54" s="22"/>
      <c r="J54" s="22"/>
      <c r="K54" s="27"/>
      <c r="L54" s="25"/>
      <c r="M54" s="22"/>
      <c r="N54" s="25"/>
    </row>
    <row r="55" spans="1:27" x14ac:dyDescent="0.3">
      <c r="A55" s="26"/>
      <c r="B55" s="81" t="s">
        <v>16</v>
      </c>
      <c r="C55" s="81"/>
      <c r="D55" s="81"/>
      <c r="E55" s="81"/>
      <c r="F55" s="81"/>
      <c r="G55" s="81"/>
      <c r="H55" s="21"/>
      <c r="I55" s="22"/>
      <c r="J55" s="22"/>
      <c r="K55" s="28" t="s">
        <v>31</v>
      </c>
      <c r="L55" s="25"/>
      <c r="M55" s="22"/>
      <c r="N55" s="25"/>
    </row>
    <row r="56" spans="1:27" x14ac:dyDescent="0.3">
      <c r="M56" s="18"/>
      <c r="N56" s="19"/>
    </row>
    <row r="57" spans="1:27" x14ac:dyDescent="0.3">
      <c r="M57" s="17"/>
      <c r="N57" s="17"/>
    </row>
    <row r="58" spans="1:27" x14ac:dyDescent="0.3">
      <c r="M58" s="17"/>
      <c r="N58" s="17"/>
    </row>
    <row r="59" spans="1:27" x14ac:dyDescent="0.3">
      <c r="M59" s="17"/>
      <c r="N59" s="17"/>
    </row>
    <row r="60" spans="1:27" x14ac:dyDescent="0.3">
      <c r="M60" s="17"/>
      <c r="N60" s="17"/>
    </row>
    <row r="61" spans="1:27" x14ac:dyDescent="0.3">
      <c r="C61" s="31"/>
      <c r="M61" s="17"/>
      <c r="N61" s="17"/>
    </row>
    <row r="62" spans="1:27" x14ac:dyDescent="0.3">
      <c r="M62" s="17"/>
      <c r="N62" s="17"/>
    </row>
  </sheetData>
  <autoFilter ref="A12:AB47"/>
  <mergeCells count="18">
    <mergeCell ref="B55:G55"/>
    <mergeCell ref="A7:N7"/>
    <mergeCell ref="A8:L8"/>
    <mergeCell ref="B46:G46"/>
    <mergeCell ref="B47:G47"/>
    <mergeCell ref="B49:G49"/>
    <mergeCell ref="B51:G51"/>
    <mergeCell ref="B53:G53"/>
    <mergeCell ref="A6:N6"/>
    <mergeCell ref="M5:N5"/>
    <mergeCell ref="A4:D4"/>
    <mergeCell ref="K4:L4"/>
    <mergeCell ref="M4:N4"/>
    <mergeCell ref="M2:N2"/>
    <mergeCell ref="M3:N3"/>
    <mergeCell ref="R4:AB4"/>
    <mergeCell ref="A5:D5"/>
    <mergeCell ref="K5:L5"/>
  </mergeCells>
  <pageMargins left="0.39370078740157483" right="0.19685039370078741" top="0.19685039370078741" bottom="0.19685039370078741" header="0.31496062992125984" footer="0.31496062992125984"/>
  <pageSetup paperSize="9" scale="31" fitToHeight="0" orientation="landscape" r:id="rId1"/>
  <ignoredErrors>
    <ignoredError sqref="I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Дробинин Кирилл Владимирович</cp:lastModifiedBy>
  <cp:lastPrinted>2018-04-03T05:47:12Z</cp:lastPrinted>
  <dcterms:created xsi:type="dcterms:W3CDTF">2012-02-09T10:02:29Z</dcterms:created>
  <dcterms:modified xsi:type="dcterms:W3CDTF">2018-05-24T07:11:44Z</dcterms:modified>
</cp:coreProperties>
</file>