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novalov_A\Documents\Коновалов\Рабочаяя папка\ТЗ 313 Перста\ОЗП\"/>
    </mc:Choice>
  </mc:AlternateContent>
  <bookViews>
    <workbookView xWindow="14850" yWindow="315" windowWidth="13755" windowHeight="12390"/>
  </bookViews>
  <sheets>
    <sheet name="Лист1" sheetId="4" r:id="rId1"/>
  </sheets>
  <definedNames>
    <definedName name="_xlnm._FilterDatabase" localSheetId="0" hidden="1">Лист1!$A$9:$P$46</definedName>
    <definedName name="_xlnm.Print_Area" localSheetId="0">Лист1!$A$1:$P$55</definedName>
  </definedNames>
  <calcPr calcId="152511" concurrentCalc="0"/>
</workbook>
</file>

<file path=xl/calcChain.xml><?xml version="1.0" encoding="utf-8"?>
<calcChain xmlns="http://schemas.openxmlformats.org/spreadsheetml/2006/main">
  <c r="L46" i="4" l="1"/>
  <c r="J46" i="4"/>
</calcChain>
</file>

<file path=xl/sharedStrings.xml><?xml version="1.0" encoding="utf-8"?>
<sst xmlns="http://schemas.openxmlformats.org/spreadsheetml/2006/main" count="176" uniqueCount="106">
  <si>
    <t>ИТОГО:</t>
  </si>
  <si>
    <t>Наименование</t>
  </si>
  <si>
    <t xml:space="preserve">Ед.
 изм.
</t>
  </si>
  <si>
    <t xml:space="preserve">Срок
поставки
</t>
  </si>
  <si>
    <t xml:space="preserve">Подразделение- заявитель, 
Ф.И.О.
телефон
тех. куратора
</t>
  </si>
  <si>
    <t>Наименование работ, для которых приобретаются МТР</t>
  </si>
  <si>
    <t>№ поз.</t>
  </si>
  <si>
    <t xml:space="preserve">Плановая
стоимость,
без 
НДС
в руб.
</t>
  </si>
  <si>
    <t xml:space="preserve">Предполагаемое предприятие-
изготовитель
продукции
</t>
  </si>
  <si>
    <t>Начальник ОЗиСЛ</t>
  </si>
  <si>
    <t>ООО "Юнипро Инжиниринг"</t>
  </si>
  <si>
    <t>Ликвидация последствий аварий на энергоблоке №3 на базе ПСУ-800 филиала "Березовская ГРЭС" ПАО "Юнипро"</t>
  </si>
  <si>
    <t xml:space="preserve">Цена ед. тн, 
без НДС
в руб.
</t>
  </si>
  <si>
    <t>Количество</t>
  </si>
  <si>
    <t>Обозначение документа</t>
  </si>
  <si>
    <t>Масса, тн</t>
  </si>
  <si>
    <t xml:space="preserve">         "_____" _______________2017 г.</t>
  </si>
  <si>
    <t xml:space="preserve">  ____________      Сокоушин И. Г.                                                                                           </t>
  </si>
  <si>
    <t xml:space="preserve"> </t>
  </si>
  <si>
    <t>Начальник ООПМ ТМО</t>
  </si>
  <si>
    <t>Ведущий инженер-технолог ООПМ ТМО</t>
  </si>
  <si>
    <t>ООПМТМО</t>
  </si>
  <si>
    <t>С. А. Карбышев</t>
  </si>
  <si>
    <t>Н. Н. Неволина</t>
  </si>
  <si>
    <t xml:space="preserve">       Директор филиала "Берёзовский"</t>
  </si>
  <si>
    <t>Заместитель директора по строительству</t>
  </si>
  <si>
    <t>А. П. Бохан</t>
  </si>
  <si>
    <t>НЕ</t>
  </si>
  <si>
    <t>компл</t>
  </si>
  <si>
    <t>№ППУ</t>
  </si>
  <si>
    <t>Ремонтно-восстановительные работы блока №3 филиала "Березовская ГРЭС" ПАО "Юнипро" (ЗИП на арматуру котла П-67 ст.№3)</t>
  </si>
  <si>
    <t>Ведущий инженер-технолог отдела ОПМТМО службы СКиТН
Вайцекаускас К.Э.
т. 8-960-770-06-79</t>
  </si>
  <si>
    <t>К.Э. Вайцекаускас</t>
  </si>
  <si>
    <t>Изготовитель</t>
  </si>
  <si>
    <t>Потребность в приобретении МТР для ЗИП на арматуру котла П-67 ст.№3</t>
  </si>
  <si>
    <t>Persta</t>
  </si>
  <si>
    <t xml:space="preserve">Комплектация
</t>
  </si>
  <si>
    <t>Комплект зап. частей для Вентиль запорный с электроприводом Ду 50 Pу 9,81, 200 LM 45.2 HD2000 DN50</t>
  </si>
  <si>
    <t>Сепаратор подшипника (2шт) Опорное кольцо подшипника (4шт) Сальниковое кольцо (набивка) (4шт) Уплотнительное кольцо (1шт) резьбовая втулка (1шт) Шток (1шт) Тарелка 100/100 (2шт) Элемент давления (1шт)</t>
  </si>
  <si>
    <t>Сальниковое кольцо (набивка) (5шт) Опорное кольцо подшипника (4шт), Сепаратор подшипника (2шт) Уплотнительное кольцо (1шт) резьбовая втулка (1шт) Шток (1шт) Тарелка 100/50 (2шт) Элемент давления (1шт)</t>
  </si>
  <si>
    <t>ходовая гайка штока (1шт) цилиндрический штифт (1шт) винт затвора (1шт) Вставка затвора (1шт) Затвор 200 (1шт) Сальниковое кольцо (набивка) (5шт) Шток 200 (1шт) Уплотнительное кольцо (1шт)</t>
  </si>
  <si>
    <t>Сепаратор подшипника (2шт) Опорное кольцо подшипника (4шт) винт затвора (1шт) резьбовая втулка (1шт) Уплотнительное кольцо (1шт) Вставка затвора (1шт) Затвор 200 (1шт) Сальниковое кольцо (набивка) (5шт) Шток (1шт)</t>
  </si>
  <si>
    <t>Сальниковое кольцо (набивка) (4шт) Сепаратор подшипника (2шт) Опорное кольцо подшипника (4шт) Шток с затвором (1шт) резьбовая втулка (1шт) Уплотнительное кольцо (1шт)</t>
  </si>
  <si>
    <t>Комплект зап. частей для Клапан запорный Ду20 Рр 1,5МПа, tp=450˚С, 200 JM 44.2
HD91 (L=160 мм)</t>
  </si>
  <si>
    <t>Комплект зап. частей для Клапан запорный ручной DN50 PN63, 200 AE 87.2 (L=250 мм)</t>
  </si>
  <si>
    <t>Комплект зап. частей для Клапан запорный с эл. Приводом  DN20 PN16, 200 AJ 21.2</t>
  </si>
  <si>
    <t>Комплект зап. частей для Клапан запорный с электроприводом AUMA SA Dy 20, Ру 6,3, 200 AJ 21.2</t>
  </si>
  <si>
    <t>Уплотнительное кольцо (1шт) пружина затвора (1шт) затвор обратного клапана 200 (1шт)</t>
  </si>
  <si>
    <t xml:space="preserve">Комплект зап. частей для Вентиля Dу=10 мм., Ру=25,00, 200 LM 45.2 HD2000 </t>
  </si>
  <si>
    <t xml:space="preserve">Комплект зап. частей для Вентиля  Dу=10 мм., Ру=37,27, 200 LM 45.2 HD2000 </t>
  </si>
  <si>
    <t>Комплект зап. частей для Вентиля  Dу=20 мм., Ру=1,57, 200 AE 21.2</t>
  </si>
  <si>
    <t xml:space="preserve">Комплект зап. частей для Вентиля Ду 10 Ру 25, 200 LM 45.2 HD2000   </t>
  </si>
  <si>
    <t>Комплект зап. частей для Вентиля Ду 20 Ру 25, 200 LM 45.2 HD2000</t>
  </si>
  <si>
    <t xml:space="preserve">Комплект зап. частей для Вентиля Ду 20 Ру 37,27, 200 LM 45.2 HD2000         </t>
  </si>
  <si>
    <t>Комплект зап. частей для Вентиля Ду 40 Ру 25,  200 LM 45.2 HD2000</t>
  </si>
  <si>
    <t>Комплект зап. частей для Вентиля Ду 40 Ру 37,27, 200 LM 45.2 HD2000</t>
  </si>
  <si>
    <t>Комплект зап. частей для Вентиля Ду 50 Ру 13,73, 200 LM 45.2 HD2000</t>
  </si>
  <si>
    <t>Комплект зап. частей для Вентиля запорного с электроприводом Ду 40 Pу 25, 200 LM 45.2 HD2000 DN40 1.2.8</t>
  </si>
  <si>
    <t>Комплект зап. частей для Задвижки 200 AJ 21.2 DN 20 PN 63 с электроприводом AUMA SA07.6</t>
  </si>
  <si>
    <t>Комплект зап. частей для Задвижки клиновой 700 JJ DN125 PN16</t>
  </si>
  <si>
    <t>Комплект зап. частей для Задвижки клиновой Тип 700 JJ 42.2 Dn50 Pn63</t>
  </si>
  <si>
    <t>Комплект зап. частей для Задвижки с ручным приводом DN 32 Pn40, 700 JJ 42.2 (L=250 мм)</t>
  </si>
  <si>
    <t>Комплект зап. частей для Задвижки с ручным приводом DN 50 Pn40, 700 JJ 42.2 (L=250 мм)</t>
  </si>
  <si>
    <t>Комплект зап. частей для Задвижки с ручным приводом DN150 Pn40, 700JJ 42.2 из стали 1.5415 (L=450 мм)</t>
  </si>
  <si>
    <t>Комплект зап. частей для Задвижки с ручным приводом DN80 Pn40, 700JJ 42.2 из стали 1.5415 (L=310 мм)</t>
  </si>
  <si>
    <t>Комплект зап. частей для Задвижки с электрическим приводом DN150 Pn66,1, 700 JJ 42.2 (L=490 мм)</t>
  </si>
  <si>
    <t>Комплект зап. частей для Задвижки с электрическим приводом DN150 PN63, 700JJ 42.2 из стали 1.5415 (L=450 мм)</t>
  </si>
  <si>
    <t>Комплект зап. частей для Задвижки с электроприводом 700 JT 63.2 DSK26.25 DN 300 (ВЗ) Ру29</t>
  </si>
  <si>
    <t>Комплект зап. частей для Задвижки с электроприводом Ду 100 Ру 28, 700 JT 63.2
DSK26.25 (L=550 мм; макс. строительная высота в комплекте с приводом=1030 мм)</t>
  </si>
  <si>
    <t>Комплект зап. частей для Задвижки с электроприводом Ду 125 Pу 25, 700 JT 63.2 DSK26.40 DN125</t>
  </si>
  <si>
    <t xml:space="preserve">Комплект зап. частей для Запорного клапана 200 AE 11.2 DN200 PN40, корпус и крышка из стали 1.0619, седло термообработано, под приварку, </t>
  </si>
  <si>
    <t>Комплект зап. частей для Запорного клапана 200 AJ 11.2 DN200 PN40, корпус из стали 1.0619, седло термообработано, с электроприводом</t>
  </si>
  <si>
    <t>Комплект зап. частей для Запорного клапана 200 AJ 21.2 DN20 PN16, корпус кованый из стали 1.0460, с электроприводом</t>
  </si>
  <si>
    <t>Комплект зап. частей для Клапана запорного ручной DN50 PN63 200 AE 87.2 (L=250 мм)</t>
  </si>
  <si>
    <t>Комплект зап. частей для Клапана запорного Ду150 Ру 6,3МПа, 700 JJ 44.2 (L=450 мм)</t>
  </si>
  <si>
    <t>Комплект зап. частей для Клапана запорного ручного PN63, DN=50, 200 AE 87.2 (L=250 мм)</t>
  </si>
  <si>
    <t>Комплект зап. частей для Клапана обратного Dy 20, Py 6,3, 240 MT 21.2</t>
  </si>
  <si>
    <t>Комплект зап. частей для Подъемного обратного клапана 240 MT 11.2 DN200 PN40, корпус из стали 1.0619, крышка из стали 1.0460, седло термообработано, под приварку</t>
  </si>
  <si>
    <t>Заявка-спецификация № 313 от 18.12.2017.</t>
  </si>
  <si>
    <t>сепаратор упорного подшипника AXK 2542 Fa. INA - 2 шт
обойма упорного подшипника AS 2542 Fa. INA - 4 шт
уплотнительное кольцо formg.f. 16,0h11/ 24H11x4,0 - 1 шт
резьбовая втулка - 1 шт
шпиндель einsetzbar bis Tmax. 570 GradC  - 1 шт
кольцо круглого сечения 12,0 x 1,5 - 1 шт
кольцо круглого сечения 22,0 x 1,5 -  1 шт
сальниковое уплотнение 16x24/20             Tmax570°C - 1 шт</t>
  </si>
  <si>
    <t>уплотнительное кольцо 35x45 -  1 шт
уплотнительное кольцо formg.f. 16,0h11/ 24H11x4,0 -  4шт 
ходовая гайка 16 - 1 шт
цилиндрический штифт 4 m6x12 - 1 шт
шпиндель -  1 шт</t>
  </si>
  <si>
    <t>сепаратор упорного подшипника AXK 2542 Fa. INA -  2 шт
обойма упорного подшипника AS 2542 Fa. INA -  4 шт
уплотнительное кольцо formg.f. 16,0h11/ 24H11x4,0 -  1 шт
резьбовая втулка - 1 шт
шпиндель einsetzbar bis Tmax. 570 GradC - 1 шт
кольцо круглого сечения 12,0 x 1,5 - 1 шт
кольцо круглого сечения 22,0 x 1,5 - 1 шт
сальниковое уплотнение 16x24/20 Tmax570°C -  1 шт</t>
  </si>
  <si>
    <t>обойма упорного подшипника AS 3047 Fa. INA -  4 шт
сепаратор упорного подшипника AXK 3047 Fa.- INA 2 шт
шпиндель einsetzbar bis Tmax. 570 GradC - 1 шт
уплотнительное кольцо formg.f. 18,0h11/28,0H11x5,0 - 1 шт
кольцо круглого сечения 14,0 x 1,5 - 1шт
кольцо круглого сечения 26,0 x 2,0 - 1 шт
резьбовая втулка -  1шт
сальниковое уплотнение 18x28/25 Tmax570°C -  1 шт</t>
  </si>
  <si>
    <t>обойма упорного подшипника AS 3047 Fa. INA -  4 шт
сепаратор упорного подшипника AXK 3047 Fa. INA -  2 шт
шпиндель einsetzbar bis Tmax. 570 GradC - 1 шт
уплотнительное кольцо formg.f. 18,0h11/28,0H11x5,0 -  1 шт
кольцо круглого сечения 14,0 x 1,5 -  1 шт
кольцо круглого сечения 26,0 x 2,0 - 1 шт
резьбовая втулка - 1 шт
сальниковое уплотнение 18x28/25 Tmax570°C - 1 шт</t>
  </si>
  <si>
    <t>кольцо круглого сечения 39,0x3,0 - 1 шт
обойма упорного подшипника AS 4565 Fa. INA - 4 шт
сепаратор упорного подшипника AXK 4565 Fa. INA - 2 шт
уплотнительное кольцо formg.f. 32,0h11/ 42H11x5,0 - 1шт
кольцо круглого сечения 26,0 x 2,0 - 1 шт
резьбовая втулка  - 1 шт
шпиндель einsetzbar bis Tmax. 570 GradC - 1шт
сальниковое уплотнение 32x48/40 Tmax570°C - 1 шт</t>
  </si>
  <si>
    <t>кольцо круглого сечения 39,0x3,0 - 1 шт
обойма упорного подшипника AS 4565 Fa. INA - 4 шт
сепаратор упорного подшипника AXK 4565 Fa. INA - 2 шт
уплотнительное кольцо formg.f. 32,0h11/ 42H11x5,0 - 1 шт
кольцо круглого сечения 26,0 x 2,0 - 1 шт
резьбовая втулка -  1 шт
шпиндель einsetzbar bis Tmax. 570 GradC - 1 шт
сальниковое уплотнение 32x48/40  Tmax570°C - 1 шт</t>
  </si>
  <si>
    <t>кольцо круглого сечения 39,0x3,0 - 1 шт
обойма упорного подшипника AS 4565 Fa. INA - 4 шт
сепаратор упорного подшипника AXK 4565 Fa. INA - 2 шт
уплотнительное кольцо formg.f. 32,0h11/ 42H11x5,0 - 1 шт
кольцо круглого сечения 26,0 x 2,0 - 1 шт
резьбовая втулка  - 1 шт
шпиндель einsetzbar bis Tmax. 570 GradC - 1 шт
сальниковое уплотнение 32x48/40 Tmax570°C - 1 шт</t>
  </si>
  <si>
    <t>кольцо круглого сечения 39,0x3,0 - 1 шт
обойма упорного подшипника AS 4565 Fa. INA - 4 шт
сепаратор упорного подшипника AXK 4565 Fa. INA - 2 шт
уплотнительное кольцо formg.f. 32,0h11/ 42H11x5,0 - 1 шт
кольцо круглого сечения 26,0 x 2,0 - 1 шт
резьбовая втулка  - 1 шт
шпиндель einsetzbar bis Tmax. 570 GradC - 1 шт
сальниковое уплотнение 32x48/40  Tmax570°C - 1 шт</t>
  </si>
  <si>
    <t>кольцо круглого сечения 39,0x3,0 - 1 шт
обойма упорного подшипника AS 4565 Fa. INA - 4 шт
сепаратор упорного подшипника AXK 4565 Fa.INA - 2,шт
уплотнительное кольцо formg.f. 32,0h11/ 42H11x5,0 - 1, шт
кольцо круглого сечения 26,0 x 2,0 - 1, шт
резьбовая втулка  - 1, шт
шпиндель einsetzbar bis Tmax. 570 GradC - 1, шт
сальниковое уплотнение 32x48/40  Tmax570°C - 1, шт</t>
  </si>
  <si>
    <t>уплотнительное кольцо 35x49 - 1 шт
сепаратор упорного подшипника AXK 2542 Fa. INA - 2шт
обойма упорного подшипника AS 2542 Fa. INA - 4 шт
шпиндель  - 1 шт
резьбовая втулка - 1 шт
уплотнительное кольцо formg.f. 16,0h11/ 24H11x4,0 - 6 шт</t>
  </si>
  <si>
    <t>уплотнительное кольцо formg.f. 16,0h11/ 24H11x4,0 - 5 шт
обойма упорного подшипника AS 3047 Fa. INA - 4 шт
сепаратор упорного подшипника AXK 3047 Fa. INA - 2 шт
уплотнительное кольцо 93x105 - 1 шт
резьбовая втулка - 1 шт
шпиндель KH 16 - 1 шт
диск задвижки - 2 шт
нажимной элемент - 1 шт</t>
  </si>
  <si>
    <t>сепаратор упорного подшипника AXK 5070 Fa. INA - 2 шт
обойма упорного подшипника AS 5070 Fa. INA - 4 шт
резьбовая втулка - 1 шт
шпиндель KH 32 - 1 шт
уплотнительное кольцо 216x235 - 1 шт
уплотнительное кольцо formg.f. 32,0h11/ 48H11x8,0 - 5 шт
нажимной элемент -  1 шт
диск задвижки  - 2 шт</t>
  </si>
  <si>
    <t>сепаратор упорного подшипника AXK 3552 Fa. INA-  2 шт
обойма упорного подшипника AS 3552 Fa. INA - 4 шт
уплотнительное кольцо formg.f. 20,0h11/ 32H11x6,0 - 5 шт
уплотнительное кольцо 130x144 - 1 шт
резьбовая втулка - 1 шт
шпиндель KH 20 - 1 шт
диск задвижки - 2 шт
нажимной элемент  - 1 шт</t>
  </si>
  <si>
    <t>сепаратор упорного подшипника AXK 5070 Fa. INA-  2 шт
обойма упорного подшипника AS 5070 Fa. INA - 4 шт
резьбовая втулка - 1 шт
шпиндель KH 32 - 1 шт
уплотнительное кольцо 216x235-  1 шт
уплотнительное кольцо formg.f. 32,0h11/ 48H11x8,0 - 5 шт
нажимной элемент - 1 шт
диск задвижки - 2 шт</t>
  </si>
  <si>
    <t>сепаратор упорного подшипника AXK 5070 Fa. INA-  2 шт
обойма упорного подшипника AS 5070 Fa. INA - 4 шт
резьбовая втулка  - 1 шт
шпиндель KH 32 - 1 шт
уплотнительное кольцо 216x235 - 1 шт
уплотнительное кольцо formg.f. 32,0h11/ 48H11x8,0 - 5 шт
нажимной элемент  - 1 шт
диск задвижки  - 2 шт</t>
  </si>
  <si>
    <t>обойма упорного подшипника AS 120155 Fa. INA -  4 шт
сепаратор упорного подшипника AXK 120155 Fa. INA - 2 шт
шпиндель DSK 26.25 - 300 - 1 шт
резьбовая втулка DSK 26.25 - 300 - 1 шт
уплотнительное кольцо da=380 di=330 h=37 - 1 шт
нажимной элемент DSK26.25 - 1 шт
нажимной элемент DSK26.25 - 1 шт
сальниковое уплотнение 70x90/60  Tmax700°C - 1 шт
уплотнительное кольцо formg.f. 70,0h11/ 80,0H11x5,0 -  1 шт
кольцо круглого сечения 109,5x5,33 - 2 шт
диск задвижки DSK 26.25 - 300 - 1 шт
диск задвижки mit Entlastungsbohrung - 1 шт</t>
  </si>
  <si>
    <t>уплотнительное кольцо formg.f. 32,0h11/ 42H11x5,0 - 1 шт
сепаратор упорного подшипника AXK 5070 Fa. INA - 2 шт
обойма упорного подшипника AS 5070 Fa. INA - 4 шт
кольцо круглого сечения 44,0x3,0 - 2 шт
шарик 15,0 mm - G80 - 1 шт
кольцо давления Berstsch.ST-HL-0.5 Fabr.REMBE - 1 шт
нажимной элемент DSK26.25 - 1 шт
нажимной элемент DSK26.25 - 1 шт
резьбовая втулка DSK 26.25 - 100 - 1 шт
сальниковое уплотнение 32x48/48  Tmax700°C - 1 шт
уплотнительное кольцо da=150 di=130 h=15 - 1 шт
диск задвижки DSK 26.25 - 100 - 2 шт
шпиндель DSK 26.25 - 100 - 1 шт</t>
  </si>
  <si>
    <t>шпиндель DSK 26.40 - 125 - 1 шт
сепаратор упорного подшипника AXK 85110 Fa. INA-  2 шт
обойма упорного подшипника AS 85110 Fa. INA - 4 шт
кольцо круглого сечения 76x4 - 2 шт
резьбовая втулка DSK 26.40 - 125 - 1 шт
уплотнительное кольцо da=170 di=135 h=26 - 1 шт
нажимной элемент DSK26.25 - 1 шт
нажимной элемент DSK26.25 - 1 шт
сальниковое уплотнение 44x64/60 Tmax700°C -  1шт
уплотнительное кольцо formg.f. 44,0h11/ 54,0H11x5,0 - 1 шт
диск задвижки DSK 26.40 - 125 - 1 шт
диск задвижки mit Entlastungsbohrung -  1 шт</t>
  </si>
  <si>
    <t>уплотнительное кольцо 65x83 - 1 шт
ходовая гайка 20 - 1 шт
цилиндрический штифт 4 m6x12 - 1 шт
шпиндель - 1 шт
уплотнительное кольцо formg.f. 20,0h11/ 32H11x6,0  - 5 шт</t>
  </si>
  <si>
    <t>шпиндель KH 24 - 1 шт
сепаратор упорного подшипника AXK 4060 Fa. INA - 2 шт
обойма упорного подшипника AS 4060 Fa. INA - 4 шт
уплотнительное кольцо 213x231 - 1 шт
уплотнительное кольцо formg.f. 24,0h11/ 36H11x6,0 - 4 шт
резьбовая втулка  - 1 шт
диск задвижки  - 2 шт
нажимной элемент  - 1 шт</t>
  </si>
  <si>
    <t>обойма упорного подшипника AS 3047 Fa. INA - 4 шт
сепаратор упорного подшипника AXK 3047 Fa. INA - 2 шт
уплотнительное кольцо formg.f. 18,0h11/28,0H11x5,0 - 1 шт
сальниковое уплотнение 18x28/25             Tmax570°C - 1 шт
резьбовая втулка  - 1 шт
шпиндель einsetzbar bis Tmax. 570 GradC - 1 шт</t>
  </si>
  <si>
    <t>уплотнительное кольцо 65x83-  1 шт
ходовая гайка 20 - 1 шт
цилиндрический штифт 4 m6x12 - 1 шт
шпиндель  - 1 шт
уплотнительное кольцо formg.f. 20,0h11/ 32H11x6,0 - 5 шт</t>
  </si>
  <si>
    <t>уплотнительное кольцо 65x83 - 1 шт
ходовая гайка 20 - 1 шт
цилиндрический штифт 4 m6x12 - 1 шт
шпиндель  - 1 шт
уплотнительное кольцо formg.f. 20,0h11/ 32H11x6,0  - 5 шт</t>
  </si>
  <si>
    <t>уплотнительное кольцо formg.f. 16,0h11/ 24H11x4,0 - 4 шт
сепаратор упорного подшипника AXK 2542 Fa. INA - 2 шт
обойма упорного подшипника AS 2542 Fa. INA - 4 шт
шпиндель - 1 шт
резьбовая втулка - 1 шт
уплотнительное кольцо 35x45 - 1 шт</t>
  </si>
  <si>
    <t>уплотнительное кольцо 35x49 - 1 шт
сепаратор упорного подшипника AXK 2542 Fa. INA- 2 шт
обойма упорного подшипника AS 2542 Fa. INA - 4 шт
шпиндель  - 1 шт
резьбовая втулка - 1 шт
уплотнительное кольцо formg.f. 16,0h11/ 24H11x4,0 - 6 шт</t>
  </si>
  <si>
    <t>уплотнительное кольцо 35x49 - 1 шт
нажимная пружина  - 1 шт
затвор обратного клапана - 1 шт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</si>
</sst>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_-* #,##0.00_р_._-;\-* #,##0.00_р_._-;_-* &quot;-&quot;??_р_._-;_-@_-"/>
    <numFmt numFmtId="165" formatCode="0.000"/>
    <numFmt numFmtId="166" formatCode="#,##0.00\ &quot;₽&quot;"/>
    <numFmt numFmtId="167" formatCode="#,##0.000000"/>
    <numFmt numFmtId="168" formatCode="0.0000"/>
    <numFmt numFmtId="169" formatCode="#,##0.00000"/>
    <numFmt numFmtId="170" formatCode="#,##0.0000"/>
    <numFmt numFmtId="171" formatCode="#,##0.000"/>
    <numFmt numFmtId="172" formatCode="#,##0.0000000"/>
  </numFmts>
  <fonts count="16" x14ac:knownFonts="1">
    <font>
      <sz val="11"/>
      <color theme="1"/>
      <name val="Calibri"/>
      <family val="2"/>
      <charset val="204"/>
      <scheme val="minor"/>
    </font>
    <font>
      <b/>
      <u/>
      <sz val="18"/>
      <name val="Times New Roman"/>
      <family val="1"/>
      <charset val="204"/>
    </font>
    <font>
      <b/>
      <sz val="18"/>
      <name val="Times New Roman"/>
      <family val="1"/>
      <charset val="204"/>
    </font>
    <font>
      <sz val="18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Arial"/>
      <family val="2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4"/>
      <name val="Times New Roman"/>
      <family val="1"/>
      <charset val="204"/>
    </font>
    <font>
      <sz val="18"/>
      <name val="Times New Roman"/>
      <family val="1"/>
      <charset val="204"/>
    </font>
    <font>
      <b/>
      <sz val="18"/>
      <name val="Calibri"/>
      <family val="2"/>
      <charset val="204"/>
      <scheme val="minor"/>
    </font>
    <font>
      <sz val="18"/>
      <name val="Arial"/>
      <family val="2"/>
      <charset val="204"/>
    </font>
    <font>
      <b/>
      <sz val="18"/>
      <name val="Arial"/>
      <family val="2"/>
      <charset val="204"/>
    </font>
    <font>
      <b/>
      <sz val="24"/>
      <name val="Times New Roman"/>
      <family val="1"/>
      <charset val="204"/>
    </font>
    <font>
      <b/>
      <sz val="1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6" fillId="0" borderId="0"/>
    <xf numFmtId="0" fontId="8" fillId="0" borderId="0"/>
    <xf numFmtId="0" fontId="7" fillId="0" borderId="0"/>
  </cellStyleXfs>
  <cellXfs count="101">
    <xf numFmtId="0" fontId="0" fillId="0" borderId="0" xfId="0"/>
    <xf numFmtId="0" fontId="3" fillId="0" borderId="0" xfId="0" applyFont="1" applyAlignment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Border="1"/>
    <xf numFmtId="14" fontId="5" fillId="0" borderId="0" xfId="0" applyNumberFormat="1" applyFont="1"/>
    <xf numFmtId="0" fontId="4" fillId="0" borderId="0" xfId="0" applyFont="1" applyBorder="1"/>
    <xf numFmtId="0" fontId="9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10" fillId="0" borderId="0" xfId="0" applyFont="1" applyBorder="1" applyAlignment="1">
      <alignment wrapText="1"/>
    </xf>
    <xf numFmtId="0" fontId="10" fillId="0" borderId="0" xfId="0" applyFont="1"/>
    <xf numFmtId="0" fontId="2" fillId="0" borderId="0" xfId="0" applyFont="1" applyFill="1" applyBorder="1" applyAlignment="1">
      <alignment vertical="top" wrapText="1"/>
    </xf>
    <xf numFmtId="14" fontId="2" fillId="0" borderId="0" xfId="0" applyNumberFormat="1" applyFont="1" applyFill="1" applyBorder="1" applyAlignment="1">
      <alignment vertical="top" wrapText="1"/>
    </xf>
    <xf numFmtId="0" fontId="3" fillId="0" borderId="0" xfId="0" applyFont="1"/>
    <xf numFmtId="0" fontId="2" fillId="2" borderId="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top" wrapText="1"/>
    </xf>
    <xf numFmtId="14" fontId="2" fillId="2" borderId="3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12" fillId="0" borderId="0" xfId="0" applyFont="1"/>
    <xf numFmtId="14" fontId="12" fillId="0" borderId="0" xfId="0" applyNumberFormat="1" applyFont="1"/>
    <xf numFmtId="164" fontId="12" fillId="0" borderId="0" xfId="0" applyNumberFormat="1" applyFont="1"/>
    <xf numFmtId="0" fontId="2" fillId="0" borderId="0" xfId="0" applyFont="1" applyBorder="1" applyAlignment="1">
      <alignment horizontal="center" vertical="center" wrapText="1"/>
    </xf>
    <xf numFmtId="3" fontId="10" fillId="0" borderId="0" xfId="0" applyNumberFormat="1" applyFont="1" applyBorder="1" applyAlignment="1">
      <alignment horizontal="center" vertical="center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/>
    <xf numFmtId="0" fontId="2" fillId="0" borderId="0" xfId="0" applyFont="1" applyBorder="1" applyAlignment="1"/>
    <xf numFmtId="0" fontId="2" fillId="0" borderId="0" xfId="0" applyFont="1" applyBorder="1" applyAlignment="1">
      <alignment horizontal="center"/>
    </xf>
    <xf numFmtId="0" fontId="10" fillId="0" borderId="4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wrapText="1"/>
    </xf>
    <xf numFmtId="165" fontId="2" fillId="0" borderId="0" xfId="0" applyNumberFormat="1" applyFont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left"/>
    </xf>
    <xf numFmtId="0" fontId="14" fillId="0" borderId="0" xfId="0" applyFont="1" applyAlignment="1">
      <alignment horizontal="right"/>
    </xf>
    <xf numFmtId="167" fontId="2" fillId="0" borderId="2" xfId="0" applyNumberFormat="1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14" fontId="10" fillId="0" borderId="0" xfId="0" applyNumberFormat="1" applyFont="1" applyBorder="1"/>
    <xf numFmtId="0" fontId="10" fillId="0" borderId="0" xfId="0" applyFont="1" applyBorder="1" applyAlignment="1">
      <alignment vertical="center"/>
    </xf>
    <xf numFmtId="0" fontId="12" fillId="3" borderId="2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14" fillId="0" borderId="0" xfId="0" applyFont="1" applyAlignment="1">
      <alignment horizontal="right"/>
    </xf>
    <xf numFmtId="169" fontId="2" fillId="0" borderId="2" xfId="0" applyNumberFormat="1" applyFont="1" applyFill="1" applyBorder="1" applyAlignment="1">
      <alignment horizontal="center" vertical="center"/>
    </xf>
    <xf numFmtId="170" fontId="2" fillId="0" borderId="2" xfId="0" applyNumberFormat="1" applyFont="1" applyFill="1" applyBorder="1" applyAlignment="1">
      <alignment horizontal="center" vertical="center"/>
    </xf>
    <xf numFmtId="171" fontId="2" fillId="0" borderId="2" xfId="0" applyNumberFormat="1" applyFont="1" applyFill="1" applyBorder="1" applyAlignment="1">
      <alignment horizontal="center" vertical="center"/>
    </xf>
    <xf numFmtId="172" fontId="2" fillId="0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49" fontId="13" fillId="0" borderId="2" xfId="0" applyNumberFormat="1" applyFont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/>
    </xf>
    <xf numFmtId="3" fontId="2" fillId="0" borderId="2" xfId="0" applyNumberFormat="1" applyFont="1" applyFill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14" fontId="2" fillId="0" borderId="12" xfId="0" applyNumberFormat="1" applyFont="1" applyFill="1" applyBorder="1" applyAlignment="1">
      <alignment horizontal="center" vertical="center"/>
    </xf>
    <xf numFmtId="4" fontId="2" fillId="0" borderId="2" xfId="0" applyNumberFormat="1" applyFont="1" applyFill="1" applyBorder="1" applyAlignment="1">
      <alignment horizontal="center" vertical="center" wrapText="1"/>
    </xf>
    <xf numFmtId="0" fontId="14" fillId="0" borderId="14" xfId="0" applyFont="1" applyBorder="1" applyAlignment="1">
      <alignment horizontal="center"/>
    </xf>
    <xf numFmtId="0" fontId="14" fillId="0" borderId="14" xfId="0" applyFont="1" applyBorder="1" applyAlignment="1">
      <alignment horizontal="left"/>
    </xf>
    <xf numFmtId="0" fontId="10" fillId="0" borderId="13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/>
    </xf>
    <xf numFmtId="0" fontId="12" fillId="0" borderId="12" xfId="0" applyFont="1" applyFill="1" applyBorder="1" applyAlignment="1">
      <alignment horizontal="center" vertical="center" wrapText="1"/>
    </xf>
    <xf numFmtId="49" fontId="13" fillId="0" borderId="12" xfId="0" applyNumberFormat="1" applyFont="1" applyBorder="1" applyAlignment="1">
      <alignment horizontal="center" vertical="center"/>
    </xf>
    <xf numFmtId="49" fontId="13" fillId="0" borderId="12" xfId="0" applyNumberFormat="1" applyFont="1" applyBorder="1" applyAlignment="1">
      <alignment horizontal="center" vertical="center" wrapText="1"/>
    </xf>
    <xf numFmtId="4" fontId="2" fillId="0" borderId="12" xfId="0" applyNumberFormat="1" applyFont="1" applyFill="1" applyBorder="1" applyAlignment="1">
      <alignment horizontal="center" vertical="center" wrapText="1"/>
    </xf>
    <xf numFmtId="4" fontId="2" fillId="0" borderId="12" xfId="0" applyNumberFormat="1" applyFont="1" applyFill="1" applyBorder="1" applyAlignment="1">
      <alignment horizontal="center" vertical="center"/>
    </xf>
    <xf numFmtId="3" fontId="2" fillId="0" borderId="12" xfId="0" applyNumberFormat="1" applyFont="1" applyFill="1" applyBorder="1" applyAlignment="1">
      <alignment horizontal="center" vertical="center"/>
    </xf>
    <xf numFmtId="169" fontId="2" fillId="0" borderId="12" xfId="0" applyNumberFormat="1" applyFont="1" applyFill="1" applyBorder="1" applyAlignment="1">
      <alignment horizontal="center" vertical="center"/>
    </xf>
    <xf numFmtId="164" fontId="2" fillId="0" borderId="12" xfId="0" applyNumberFormat="1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49" fontId="13" fillId="0" borderId="12" xfId="0" applyNumberFormat="1" applyFont="1" applyFill="1" applyBorder="1" applyAlignment="1">
      <alignment horizontal="center" vertical="center"/>
    </xf>
    <xf numFmtId="49" fontId="13" fillId="0" borderId="2" xfId="0" applyNumberFormat="1" applyFont="1" applyFill="1" applyBorder="1" applyAlignment="1">
      <alignment horizontal="center" vertical="center" wrapText="1"/>
    </xf>
    <xf numFmtId="0" fontId="3" fillId="0" borderId="0" xfId="0" applyFont="1" applyFill="1"/>
    <xf numFmtId="0" fontId="4" fillId="0" borderId="0" xfId="0" applyFont="1" applyFill="1"/>
    <xf numFmtId="0" fontId="5" fillId="0" borderId="0" xfId="0" applyFont="1" applyFill="1"/>
    <xf numFmtId="165" fontId="2" fillId="0" borderId="8" xfId="0" applyNumberFormat="1" applyFont="1" applyFill="1" applyBorder="1" applyAlignment="1">
      <alignment horizontal="center" vertical="center" wrapText="1"/>
    </xf>
    <xf numFmtId="168" fontId="2" fillId="0" borderId="8" xfId="0" applyNumberFormat="1" applyFont="1" applyFill="1" applyBorder="1" applyAlignment="1">
      <alignment horizontal="center" vertical="center" wrapText="1"/>
    </xf>
    <xf numFmtId="3" fontId="10" fillId="0" borderId="8" xfId="0" applyNumberFormat="1" applyFont="1" applyFill="1" applyBorder="1" applyAlignment="1">
      <alignment horizontal="center" vertical="center"/>
    </xf>
    <xf numFmtId="166" fontId="2" fillId="0" borderId="8" xfId="0" applyNumberFormat="1" applyFont="1" applyFill="1" applyBorder="1" applyAlignment="1">
      <alignment horizontal="center" vertical="center"/>
    </xf>
    <xf numFmtId="14" fontId="10" fillId="0" borderId="8" xfId="0" applyNumberFormat="1" applyFont="1" applyFill="1" applyBorder="1"/>
    <xf numFmtId="0" fontId="10" fillId="0" borderId="8" xfId="0" applyFont="1" applyFill="1" applyBorder="1" applyAlignment="1">
      <alignment vertical="center"/>
    </xf>
    <xf numFmtId="0" fontId="10" fillId="0" borderId="8" xfId="0" applyFont="1" applyFill="1" applyBorder="1" applyAlignment="1">
      <alignment vertical="center" wrapText="1"/>
    </xf>
    <xf numFmtId="0" fontId="10" fillId="0" borderId="9" xfId="0" applyFont="1" applyFill="1" applyBorder="1"/>
    <xf numFmtId="0" fontId="9" fillId="0" borderId="0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wrapText="1"/>
    </xf>
    <xf numFmtId="0" fontId="2" fillId="0" borderId="0" xfId="0" applyFont="1" applyBorder="1" applyAlignment="1">
      <alignment horizontal="left" wrapText="1"/>
    </xf>
    <xf numFmtId="0" fontId="14" fillId="0" borderId="0" xfId="0" applyFont="1" applyAlignment="1">
      <alignment horizontal="right"/>
    </xf>
    <xf numFmtId="0" fontId="2" fillId="0" borderId="0" xfId="0" applyFont="1" applyFill="1" applyBorder="1" applyAlignment="1">
      <alignment horizontal="right" vertical="center" wrapText="1"/>
    </xf>
    <xf numFmtId="0" fontId="2" fillId="0" borderId="0" xfId="0" applyFont="1" applyFill="1" applyBorder="1" applyAlignment="1">
      <alignment horizontal="right" wrapText="1"/>
    </xf>
    <xf numFmtId="0" fontId="2" fillId="0" borderId="1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right" vertical="center" wrapText="1"/>
    </xf>
    <xf numFmtId="0" fontId="2" fillId="0" borderId="8" xfId="0" applyFont="1" applyFill="1" applyBorder="1" applyAlignment="1">
      <alignment horizontal="right" vertical="center" wrapText="1"/>
    </xf>
  </cellXfs>
  <cellStyles count="4">
    <cellStyle name="Обычный" xfId="0" builtinId="0"/>
    <cellStyle name="Обычный 2" xfId="1"/>
    <cellStyle name="Обычный 2 2" xfId="2"/>
    <cellStyle name="Обычный 4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55"/>
  <sheetViews>
    <sheetView tabSelected="1" showWhiteSpace="0" topLeftCell="A34" zoomScale="40" zoomScaleNormal="40" zoomScaleSheetLayoutView="40" zoomScalePageLayoutView="60" workbookViewId="0">
      <selection activeCell="O11" sqref="O11:O45"/>
    </sheetView>
  </sheetViews>
  <sheetFormatPr defaultColWidth="9.140625" defaultRowHeight="14.25" x14ac:dyDescent="0.2"/>
  <cols>
    <col min="1" max="1" width="8.7109375" style="4" customWidth="1"/>
    <col min="2" max="2" width="50.85546875" style="4" customWidth="1"/>
    <col min="3" max="3" width="82.5703125" style="3" customWidth="1"/>
    <col min="4" max="4" width="21.7109375" style="3" customWidth="1"/>
    <col min="5" max="5" width="17.140625" style="3" customWidth="1"/>
    <col min="6" max="6" width="79.140625" style="3" customWidth="1"/>
    <col min="7" max="7" width="66.7109375" style="3" hidden="1" customWidth="1"/>
    <col min="8" max="8" width="12.85546875" style="3" customWidth="1"/>
    <col min="9" max="9" width="19.85546875" style="3" customWidth="1"/>
    <col min="10" max="10" width="29.5703125" style="3" hidden="1" customWidth="1"/>
    <col min="11" max="11" width="22.7109375" style="3" customWidth="1"/>
    <col min="12" max="12" width="30.7109375" style="3" customWidth="1"/>
    <col min="13" max="13" width="25.5703125" style="6" customWidth="1"/>
    <col min="14" max="14" width="29.85546875" style="3" customWidth="1"/>
    <col min="15" max="15" width="37.140625" style="3" customWidth="1"/>
    <col min="16" max="16" width="32.5703125" style="3" customWidth="1"/>
    <col min="17" max="17" width="9.140625" style="3"/>
    <col min="18" max="18" width="11.28515625" style="3" customWidth="1"/>
    <col min="19" max="16384" width="9.140625" style="3"/>
  </cols>
  <sheetData>
    <row r="1" spans="1:30" ht="33" customHeight="1" x14ac:dyDescent="0.35">
      <c r="A1" s="10"/>
      <c r="B1" s="10"/>
      <c r="C1" s="10"/>
      <c r="D1" s="11"/>
      <c r="E1" s="11"/>
      <c r="F1" s="11"/>
      <c r="G1" s="11"/>
      <c r="H1" s="11"/>
      <c r="I1" s="11"/>
      <c r="J1" s="11"/>
      <c r="K1" s="12"/>
      <c r="L1" s="13"/>
      <c r="M1" s="14"/>
      <c r="N1" s="93" t="s">
        <v>24</v>
      </c>
      <c r="O1" s="93"/>
      <c r="P1" s="93"/>
      <c r="Q1" s="10"/>
    </row>
    <row r="2" spans="1:30" ht="33.75" customHeight="1" x14ac:dyDescent="0.35">
      <c r="A2" s="10"/>
      <c r="B2" s="10"/>
      <c r="C2" s="10"/>
      <c r="D2" s="11"/>
      <c r="E2" s="11"/>
      <c r="F2" s="11"/>
      <c r="G2" s="11"/>
      <c r="H2" s="11"/>
      <c r="I2" s="11"/>
      <c r="J2" s="11"/>
      <c r="K2" s="12"/>
      <c r="L2" s="13"/>
      <c r="M2" s="14"/>
      <c r="N2" s="93" t="s">
        <v>10</v>
      </c>
      <c r="O2" s="93"/>
      <c r="P2" s="93"/>
      <c r="Q2" s="10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</row>
    <row r="3" spans="1:30" ht="39" customHeight="1" x14ac:dyDescent="0.35">
      <c r="A3" s="85"/>
      <c r="B3" s="85"/>
      <c r="C3" s="85"/>
      <c r="D3" s="85"/>
      <c r="E3" s="11"/>
      <c r="F3" s="11"/>
      <c r="G3" s="11"/>
      <c r="H3" s="11"/>
      <c r="I3" s="11"/>
      <c r="J3" s="11"/>
      <c r="K3" s="12"/>
      <c r="L3" s="13"/>
      <c r="M3" s="13"/>
      <c r="N3" s="93" t="s">
        <v>17</v>
      </c>
      <c r="O3" s="93"/>
      <c r="P3" s="93"/>
      <c r="Q3" s="1"/>
      <c r="R3" s="7"/>
      <c r="S3" s="7"/>
      <c r="T3" s="84"/>
      <c r="U3" s="84"/>
      <c r="V3" s="84"/>
      <c r="W3" s="84"/>
      <c r="X3" s="84"/>
      <c r="Y3" s="84"/>
      <c r="Z3" s="84"/>
      <c r="AA3" s="84"/>
      <c r="AB3" s="84"/>
      <c r="AC3" s="84"/>
      <c r="AD3" s="84"/>
    </row>
    <row r="4" spans="1:30" ht="45.75" customHeight="1" x14ac:dyDescent="0.35">
      <c r="A4" s="85" t="s">
        <v>21</v>
      </c>
      <c r="B4" s="85"/>
      <c r="C4" s="85"/>
      <c r="D4" s="85"/>
      <c r="E4" s="11"/>
      <c r="F4" s="11"/>
      <c r="G4" s="11"/>
      <c r="H4" s="11"/>
      <c r="I4" s="11"/>
      <c r="J4" s="11"/>
      <c r="K4" s="12"/>
      <c r="L4" s="13"/>
      <c r="M4" s="13"/>
      <c r="N4" s="94" t="s">
        <v>16</v>
      </c>
      <c r="O4" s="94"/>
      <c r="P4" s="94"/>
      <c r="Q4" s="31"/>
      <c r="R4" s="7"/>
      <c r="S4" s="7"/>
      <c r="T4" s="8"/>
      <c r="U4" s="8"/>
      <c r="V4" s="8"/>
      <c r="W4" s="8"/>
      <c r="X4" s="8"/>
      <c r="Y4" s="8"/>
      <c r="Z4" s="8"/>
      <c r="AA4" s="8"/>
      <c r="AB4" s="8"/>
      <c r="AC4" s="8"/>
      <c r="AD4" s="8"/>
    </row>
    <row r="5" spans="1:30" ht="30" customHeight="1" x14ac:dyDescent="0.35">
      <c r="A5" s="89" t="s">
        <v>78</v>
      </c>
      <c r="B5" s="89"/>
      <c r="C5" s="89"/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15"/>
      <c r="R5" s="87"/>
      <c r="S5" s="87"/>
      <c r="T5" s="5"/>
      <c r="U5" s="5"/>
      <c r="V5" s="5"/>
      <c r="W5" s="5"/>
      <c r="X5" s="5"/>
      <c r="Y5" s="5"/>
      <c r="Z5" s="5"/>
      <c r="AA5" s="5"/>
      <c r="AB5" s="5"/>
      <c r="AC5" s="5"/>
      <c r="AD5" s="5"/>
    </row>
    <row r="6" spans="1:30" ht="39" customHeight="1" x14ac:dyDescent="0.35">
      <c r="A6" s="90" t="s">
        <v>34</v>
      </c>
      <c r="B6" s="90"/>
      <c r="C6" s="91"/>
      <c r="D6" s="91"/>
      <c r="E6" s="91"/>
      <c r="F6" s="91"/>
      <c r="G6" s="91"/>
      <c r="H6" s="91"/>
      <c r="I6" s="91"/>
      <c r="J6" s="91"/>
      <c r="K6" s="91"/>
      <c r="L6" s="91"/>
      <c r="M6" s="91"/>
      <c r="N6" s="91"/>
      <c r="O6" s="91"/>
      <c r="P6" s="91"/>
      <c r="Q6" s="15"/>
      <c r="R6" s="87"/>
      <c r="S6" s="87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46.5" customHeight="1" x14ac:dyDescent="0.35">
      <c r="A7" s="90" t="s">
        <v>11</v>
      </c>
      <c r="B7" s="90"/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15"/>
      <c r="R7" s="43"/>
      <c r="S7" s="1"/>
      <c r="T7" s="5"/>
      <c r="U7" s="5"/>
      <c r="V7" s="5"/>
      <c r="W7" s="5"/>
      <c r="X7" s="5"/>
      <c r="Y7" s="5"/>
      <c r="Z7" s="5"/>
      <c r="AA7" s="5"/>
      <c r="AB7" s="5"/>
      <c r="AC7" s="5"/>
      <c r="AD7" s="5"/>
    </row>
    <row r="8" spans="1:30" ht="42.75" customHeight="1" thickBot="1" x14ac:dyDescent="0.4">
      <c r="A8" s="86"/>
      <c r="B8" s="86"/>
      <c r="C8" s="86"/>
      <c r="D8" s="86"/>
      <c r="E8" s="86"/>
      <c r="F8" s="86"/>
      <c r="G8" s="86"/>
      <c r="H8" s="86"/>
      <c r="I8" s="86"/>
      <c r="J8" s="86"/>
      <c r="K8" s="86"/>
      <c r="L8" s="86"/>
      <c r="M8" s="86"/>
      <c r="N8" s="86"/>
      <c r="O8" s="86"/>
      <c r="P8" s="12"/>
      <c r="Q8" s="15"/>
      <c r="R8" s="88"/>
      <c r="S8" s="88"/>
      <c r="T8" s="5"/>
      <c r="U8" s="5"/>
      <c r="V8" s="5"/>
      <c r="W8" s="5"/>
      <c r="X8" s="5"/>
      <c r="Y8" s="5"/>
      <c r="Z8" s="5"/>
      <c r="AA8" s="5"/>
      <c r="AB8" s="5"/>
      <c r="AC8" s="5"/>
      <c r="AD8" s="5"/>
    </row>
    <row r="9" spans="1:30" ht="116.25" customHeight="1" thickBot="1" x14ac:dyDescent="0.4">
      <c r="A9" s="16" t="s">
        <v>6</v>
      </c>
      <c r="B9" s="16" t="s">
        <v>27</v>
      </c>
      <c r="C9" s="17" t="s">
        <v>1</v>
      </c>
      <c r="D9" s="17" t="s">
        <v>33</v>
      </c>
      <c r="E9" s="17" t="s">
        <v>29</v>
      </c>
      <c r="F9" s="17" t="s">
        <v>36</v>
      </c>
      <c r="G9" s="17" t="s">
        <v>14</v>
      </c>
      <c r="H9" s="17" t="s">
        <v>2</v>
      </c>
      <c r="I9" s="17" t="s">
        <v>13</v>
      </c>
      <c r="J9" s="17" t="s">
        <v>15</v>
      </c>
      <c r="K9" s="17" t="s">
        <v>12</v>
      </c>
      <c r="L9" s="18" t="s">
        <v>7</v>
      </c>
      <c r="M9" s="19" t="s">
        <v>3</v>
      </c>
      <c r="N9" s="17" t="s">
        <v>8</v>
      </c>
      <c r="O9" s="18" t="s">
        <v>4</v>
      </c>
      <c r="P9" s="17" t="s">
        <v>5</v>
      </c>
      <c r="Q9" s="15"/>
      <c r="R9" s="7"/>
      <c r="S9" s="9"/>
      <c r="T9" s="5"/>
      <c r="U9" s="5"/>
      <c r="V9" s="5"/>
      <c r="W9" s="5"/>
      <c r="X9" s="5"/>
      <c r="Y9" s="5"/>
      <c r="Z9" s="5"/>
      <c r="AA9" s="5"/>
      <c r="AB9" s="5"/>
      <c r="AC9" s="5"/>
      <c r="AD9" s="5"/>
    </row>
    <row r="10" spans="1:30" ht="27" customHeight="1" thickBot="1" x14ac:dyDescent="0.4">
      <c r="A10" s="30">
        <v>1</v>
      </c>
      <c r="B10" s="60"/>
      <c r="C10" s="60">
        <v>2</v>
      </c>
      <c r="D10" s="60">
        <v>3</v>
      </c>
      <c r="E10" s="60">
        <v>4</v>
      </c>
      <c r="F10" s="60">
        <v>5</v>
      </c>
      <c r="G10" s="60">
        <v>6</v>
      </c>
      <c r="H10" s="60">
        <v>7</v>
      </c>
      <c r="I10" s="60">
        <v>8</v>
      </c>
      <c r="J10" s="60">
        <v>9</v>
      </c>
      <c r="K10" s="60">
        <v>10</v>
      </c>
      <c r="L10" s="60">
        <v>11</v>
      </c>
      <c r="M10" s="60">
        <v>12</v>
      </c>
      <c r="N10" s="60">
        <v>13</v>
      </c>
      <c r="O10" s="60">
        <v>14</v>
      </c>
      <c r="P10" s="30">
        <v>15</v>
      </c>
      <c r="Q10" s="15"/>
      <c r="R10" s="2"/>
      <c r="S10" s="2"/>
    </row>
    <row r="11" spans="1:30" ht="307.5" customHeight="1" x14ac:dyDescent="0.35">
      <c r="A11" s="37">
        <v>1</v>
      </c>
      <c r="B11" s="61"/>
      <c r="C11" s="62" t="s">
        <v>48</v>
      </c>
      <c r="D11" s="63" t="s">
        <v>35</v>
      </c>
      <c r="E11" s="64"/>
      <c r="F11" s="52" t="s">
        <v>79</v>
      </c>
      <c r="G11" s="65"/>
      <c r="H11" s="66" t="s">
        <v>28</v>
      </c>
      <c r="I11" s="67">
        <v>26</v>
      </c>
      <c r="J11" s="68">
        <v>5.6430000000000001E-2</v>
      </c>
      <c r="K11" s="53"/>
      <c r="L11" s="69"/>
      <c r="M11" s="56">
        <v>43252</v>
      </c>
      <c r="N11" s="52"/>
      <c r="O11" s="95" t="s">
        <v>31</v>
      </c>
      <c r="P11" s="97" t="s">
        <v>30</v>
      </c>
      <c r="Q11" s="15"/>
      <c r="R11" s="2"/>
      <c r="S11" s="2"/>
    </row>
    <row r="12" spans="1:30" ht="300" customHeight="1" x14ac:dyDescent="0.35">
      <c r="A12" s="38">
        <v>2</v>
      </c>
      <c r="B12" s="55"/>
      <c r="C12" s="51" t="s">
        <v>49</v>
      </c>
      <c r="D12" s="63" t="s">
        <v>35</v>
      </c>
      <c r="E12" s="50"/>
      <c r="F12" s="52" t="s">
        <v>79</v>
      </c>
      <c r="G12" s="57"/>
      <c r="H12" s="53" t="s">
        <v>28</v>
      </c>
      <c r="I12" s="54">
        <v>2</v>
      </c>
      <c r="J12" s="48">
        <v>0.16115666666666667</v>
      </c>
      <c r="K12" s="53"/>
      <c r="L12" s="69"/>
      <c r="M12" s="56">
        <v>43252</v>
      </c>
      <c r="N12" s="52"/>
      <c r="O12" s="96"/>
      <c r="P12" s="98"/>
      <c r="Q12" s="15"/>
      <c r="R12" s="2"/>
      <c r="S12" s="2"/>
    </row>
    <row r="13" spans="1:30" ht="157.5" customHeight="1" x14ac:dyDescent="0.35">
      <c r="A13" s="38">
        <v>3</v>
      </c>
      <c r="B13" s="55"/>
      <c r="C13" s="51" t="s">
        <v>50</v>
      </c>
      <c r="D13" s="63" t="s">
        <v>35</v>
      </c>
      <c r="E13" s="50"/>
      <c r="F13" s="49" t="s">
        <v>80</v>
      </c>
      <c r="G13" s="57"/>
      <c r="H13" s="53" t="s">
        <v>28</v>
      </c>
      <c r="I13" s="54">
        <v>5</v>
      </c>
      <c r="J13" s="36">
        <v>0.137547</v>
      </c>
      <c r="K13" s="53"/>
      <c r="L13" s="69"/>
      <c r="M13" s="56">
        <v>43252</v>
      </c>
      <c r="N13" s="52"/>
      <c r="O13" s="96"/>
      <c r="P13" s="98"/>
      <c r="Q13" s="15"/>
      <c r="R13" s="2"/>
      <c r="S13" s="2"/>
    </row>
    <row r="14" spans="1:30" ht="290.25" customHeight="1" x14ac:dyDescent="0.35">
      <c r="A14" s="38">
        <v>4</v>
      </c>
      <c r="B14" s="55"/>
      <c r="C14" s="51" t="s">
        <v>51</v>
      </c>
      <c r="D14" s="63" t="s">
        <v>35</v>
      </c>
      <c r="E14" s="50"/>
      <c r="F14" s="49" t="s">
        <v>81</v>
      </c>
      <c r="G14" s="57"/>
      <c r="H14" s="53" t="s">
        <v>28</v>
      </c>
      <c r="I14" s="54">
        <v>80</v>
      </c>
      <c r="J14" s="36">
        <v>0.21748800000000001</v>
      </c>
      <c r="K14" s="53"/>
      <c r="L14" s="69"/>
      <c r="M14" s="56">
        <v>43252</v>
      </c>
      <c r="N14" s="52"/>
      <c r="O14" s="96"/>
      <c r="P14" s="98"/>
      <c r="Q14" s="15"/>
      <c r="R14" s="2"/>
      <c r="S14" s="2"/>
    </row>
    <row r="15" spans="1:30" ht="297.75" customHeight="1" x14ac:dyDescent="0.35">
      <c r="A15" s="38">
        <v>5</v>
      </c>
      <c r="B15" s="55"/>
      <c r="C15" s="51" t="s">
        <v>52</v>
      </c>
      <c r="D15" s="63" t="s">
        <v>35</v>
      </c>
      <c r="E15" s="50"/>
      <c r="F15" s="49" t="s">
        <v>82</v>
      </c>
      <c r="G15" s="57"/>
      <c r="H15" s="53" t="s">
        <v>28</v>
      </c>
      <c r="I15" s="54">
        <v>140</v>
      </c>
      <c r="J15" s="47">
        <v>0.28800000000000003</v>
      </c>
      <c r="K15" s="53"/>
      <c r="L15" s="69"/>
      <c r="M15" s="56">
        <v>43252</v>
      </c>
      <c r="N15" s="52"/>
      <c r="O15" s="96"/>
      <c r="P15" s="98"/>
      <c r="Q15" s="15"/>
      <c r="R15" s="2"/>
      <c r="S15" s="2"/>
    </row>
    <row r="16" spans="1:30" ht="289.5" customHeight="1" x14ac:dyDescent="0.35">
      <c r="A16" s="38">
        <v>6</v>
      </c>
      <c r="B16" s="55"/>
      <c r="C16" s="42" t="s">
        <v>53</v>
      </c>
      <c r="D16" s="63" t="s">
        <v>35</v>
      </c>
      <c r="E16" s="50"/>
      <c r="F16" s="49" t="s">
        <v>83</v>
      </c>
      <c r="G16" s="57"/>
      <c r="H16" s="53" t="s">
        <v>28</v>
      </c>
      <c r="I16" s="54">
        <v>10</v>
      </c>
      <c r="J16" s="45">
        <v>0.27800999999999998</v>
      </c>
      <c r="K16" s="53"/>
      <c r="L16" s="69"/>
      <c r="M16" s="56">
        <v>43252</v>
      </c>
      <c r="N16" s="52"/>
      <c r="O16" s="96"/>
      <c r="P16" s="98"/>
      <c r="Q16" s="15"/>
      <c r="R16" s="2"/>
      <c r="S16" s="2"/>
    </row>
    <row r="17" spans="1:19" ht="289.5" customHeight="1" x14ac:dyDescent="0.35">
      <c r="A17" s="38">
        <v>7</v>
      </c>
      <c r="B17" s="55"/>
      <c r="C17" s="42" t="s">
        <v>54</v>
      </c>
      <c r="D17" s="63" t="s">
        <v>35</v>
      </c>
      <c r="E17" s="50"/>
      <c r="F17" s="49" t="s">
        <v>84</v>
      </c>
      <c r="G17" s="57"/>
      <c r="H17" s="53" t="s">
        <v>28</v>
      </c>
      <c r="I17" s="54">
        <v>28</v>
      </c>
      <c r="J17" s="46">
        <v>0.36150000000000004</v>
      </c>
      <c r="K17" s="53"/>
      <c r="L17" s="69"/>
      <c r="M17" s="56">
        <v>43252</v>
      </c>
      <c r="N17" s="52"/>
      <c r="O17" s="96"/>
      <c r="P17" s="98"/>
      <c r="Q17" s="15"/>
      <c r="R17" s="2"/>
      <c r="S17" s="2"/>
    </row>
    <row r="18" spans="1:19" ht="285" customHeight="1" x14ac:dyDescent="0.35">
      <c r="A18" s="38">
        <v>8</v>
      </c>
      <c r="B18" s="55"/>
      <c r="C18" s="42" t="s">
        <v>55</v>
      </c>
      <c r="D18" s="63" t="s">
        <v>35</v>
      </c>
      <c r="E18" s="50"/>
      <c r="F18" s="49" t="s">
        <v>85</v>
      </c>
      <c r="G18" s="57"/>
      <c r="H18" s="53" t="s">
        <v>28</v>
      </c>
      <c r="I18" s="54">
        <v>16</v>
      </c>
      <c r="J18" s="46">
        <v>0.39269999999999994</v>
      </c>
      <c r="K18" s="53"/>
      <c r="L18" s="69"/>
      <c r="M18" s="56">
        <v>43252</v>
      </c>
      <c r="N18" s="52"/>
      <c r="O18" s="96"/>
      <c r="P18" s="98"/>
      <c r="Q18" s="15"/>
      <c r="R18" s="2"/>
      <c r="S18" s="2"/>
    </row>
    <row r="19" spans="1:19" ht="294" customHeight="1" x14ac:dyDescent="0.35">
      <c r="A19" s="38"/>
      <c r="B19" s="55"/>
      <c r="C19" s="42" t="s">
        <v>56</v>
      </c>
      <c r="D19" s="63" t="s">
        <v>35</v>
      </c>
      <c r="E19" s="50"/>
      <c r="F19" s="49" t="s">
        <v>86</v>
      </c>
      <c r="G19" s="57"/>
      <c r="H19" s="53" t="s">
        <v>28</v>
      </c>
      <c r="I19" s="54">
        <v>8</v>
      </c>
      <c r="J19" s="46"/>
      <c r="K19" s="53"/>
      <c r="L19" s="69"/>
      <c r="M19" s="56">
        <v>43252</v>
      </c>
      <c r="N19" s="52"/>
      <c r="O19" s="96"/>
      <c r="P19" s="98"/>
      <c r="Q19" s="15"/>
      <c r="R19" s="2"/>
      <c r="S19" s="2"/>
    </row>
    <row r="20" spans="1:19" ht="288.75" customHeight="1" x14ac:dyDescent="0.35">
      <c r="A20" s="38"/>
      <c r="B20" s="55"/>
      <c r="C20" s="42" t="s">
        <v>57</v>
      </c>
      <c r="D20" s="63" t="s">
        <v>35</v>
      </c>
      <c r="E20" s="50"/>
      <c r="F20" s="49" t="s">
        <v>87</v>
      </c>
      <c r="G20" s="57"/>
      <c r="H20" s="53" t="s">
        <v>28</v>
      </c>
      <c r="I20" s="54">
        <v>6</v>
      </c>
      <c r="J20" s="46"/>
      <c r="K20" s="53"/>
      <c r="L20" s="69"/>
      <c r="M20" s="56">
        <v>43252</v>
      </c>
      <c r="N20" s="52"/>
      <c r="O20" s="96"/>
      <c r="P20" s="98"/>
      <c r="Q20" s="15"/>
      <c r="R20" s="2"/>
      <c r="S20" s="2"/>
    </row>
    <row r="21" spans="1:19" ht="279" customHeight="1" x14ac:dyDescent="0.35">
      <c r="A21" s="38"/>
      <c r="B21" s="55"/>
      <c r="C21" s="42" t="s">
        <v>37</v>
      </c>
      <c r="D21" s="63" t="s">
        <v>35</v>
      </c>
      <c r="E21" s="50"/>
      <c r="F21" s="49" t="s">
        <v>88</v>
      </c>
      <c r="G21" s="57"/>
      <c r="H21" s="53" t="s">
        <v>28</v>
      </c>
      <c r="I21" s="54">
        <v>6</v>
      </c>
      <c r="J21" s="46"/>
      <c r="K21" s="53"/>
      <c r="L21" s="69"/>
      <c r="M21" s="56">
        <v>43252</v>
      </c>
      <c r="N21" s="52"/>
      <c r="O21" s="96"/>
      <c r="P21" s="98"/>
      <c r="Q21" s="15"/>
      <c r="R21" s="2"/>
      <c r="S21" s="2"/>
    </row>
    <row r="22" spans="1:19" s="75" customFormat="1" ht="216" customHeight="1" x14ac:dyDescent="0.35">
      <c r="A22" s="38"/>
      <c r="B22" s="70"/>
      <c r="C22" s="51" t="s">
        <v>58</v>
      </c>
      <c r="D22" s="71" t="s">
        <v>35</v>
      </c>
      <c r="E22" s="72"/>
      <c r="F22" s="49" t="s">
        <v>89</v>
      </c>
      <c r="G22" s="57"/>
      <c r="H22" s="53" t="s">
        <v>28</v>
      </c>
      <c r="I22" s="54">
        <v>48</v>
      </c>
      <c r="J22" s="46"/>
      <c r="K22" s="53"/>
      <c r="L22" s="69"/>
      <c r="M22" s="56">
        <v>43252</v>
      </c>
      <c r="N22" s="52"/>
      <c r="O22" s="96"/>
      <c r="P22" s="98"/>
      <c r="Q22" s="73"/>
      <c r="R22" s="74"/>
      <c r="S22" s="74"/>
    </row>
    <row r="23" spans="1:19" ht="130.5" customHeight="1" x14ac:dyDescent="0.35">
      <c r="A23" s="38"/>
      <c r="B23" s="55"/>
      <c r="C23" s="42" t="s">
        <v>59</v>
      </c>
      <c r="D23" s="63" t="s">
        <v>35</v>
      </c>
      <c r="E23" s="50"/>
      <c r="F23" s="49" t="s">
        <v>38</v>
      </c>
      <c r="G23" s="57"/>
      <c r="H23" s="53" t="s">
        <v>28</v>
      </c>
      <c r="I23" s="54">
        <v>1</v>
      </c>
      <c r="J23" s="46"/>
      <c r="K23" s="53"/>
      <c r="L23" s="69"/>
      <c r="M23" s="56">
        <v>43252</v>
      </c>
      <c r="N23" s="52"/>
      <c r="O23" s="96"/>
      <c r="P23" s="98"/>
      <c r="Q23" s="15"/>
      <c r="R23" s="2"/>
      <c r="S23" s="2"/>
    </row>
    <row r="24" spans="1:19" ht="138" customHeight="1" x14ac:dyDescent="0.35">
      <c r="A24" s="38"/>
      <c r="B24" s="55"/>
      <c r="C24" s="42" t="s">
        <v>60</v>
      </c>
      <c r="D24" s="63" t="s">
        <v>35</v>
      </c>
      <c r="E24" s="50"/>
      <c r="F24" s="49" t="s">
        <v>39</v>
      </c>
      <c r="G24" s="57"/>
      <c r="H24" s="53" t="s">
        <v>28</v>
      </c>
      <c r="I24" s="54">
        <v>1</v>
      </c>
      <c r="J24" s="46"/>
      <c r="K24" s="53"/>
      <c r="L24" s="69"/>
      <c r="M24" s="56">
        <v>43252</v>
      </c>
      <c r="N24" s="52"/>
      <c r="O24" s="96"/>
      <c r="P24" s="98"/>
      <c r="Q24" s="15"/>
      <c r="R24" s="2"/>
      <c r="S24" s="2"/>
    </row>
    <row r="25" spans="1:19" ht="267.75" customHeight="1" x14ac:dyDescent="0.35">
      <c r="A25" s="38"/>
      <c r="B25" s="55"/>
      <c r="C25" s="42" t="s">
        <v>61</v>
      </c>
      <c r="D25" s="63" t="s">
        <v>35</v>
      </c>
      <c r="E25" s="50"/>
      <c r="F25" s="49" t="s">
        <v>90</v>
      </c>
      <c r="G25" s="57"/>
      <c r="H25" s="53" t="s">
        <v>28</v>
      </c>
      <c r="I25" s="54">
        <v>1</v>
      </c>
      <c r="J25" s="46"/>
      <c r="K25" s="53"/>
      <c r="L25" s="69"/>
      <c r="M25" s="56">
        <v>43252</v>
      </c>
      <c r="N25" s="52"/>
      <c r="O25" s="96"/>
      <c r="P25" s="98"/>
      <c r="Q25" s="15"/>
      <c r="R25" s="2"/>
      <c r="S25" s="2"/>
    </row>
    <row r="26" spans="1:19" ht="276" customHeight="1" x14ac:dyDescent="0.35">
      <c r="A26" s="38"/>
      <c r="B26" s="55"/>
      <c r="C26" s="42" t="s">
        <v>62</v>
      </c>
      <c r="D26" s="63" t="s">
        <v>35</v>
      </c>
      <c r="E26" s="50"/>
      <c r="F26" s="49" t="s">
        <v>90</v>
      </c>
      <c r="G26" s="57"/>
      <c r="H26" s="53" t="s">
        <v>28</v>
      </c>
      <c r="I26" s="54">
        <v>12</v>
      </c>
      <c r="J26" s="46"/>
      <c r="K26" s="53"/>
      <c r="L26" s="69"/>
      <c r="M26" s="56">
        <v>43252</v>
      </c>
      <c r="N26" s="52"/>
      <c r="O26" s="96"/>
      <c r="P26" s="98"/>
      <c r="Q26" s="15"/>
      <c r="R26" s="2"/>
      <c r="S26" s="2"/>
    </row>
    <row r="27" spans="1:19" ht="269.25" customHeight="1" x14ac:dyDescent="0.35">
      <c r="A27" s="38"/>
      <c r="B27" s="55"/>
      <c r="C27" s="42" t="s">
        <v>63</v>
      </c>
      <c r="D27" s="63" t="s">
        <v>35</v>
      </c>
      <c r="E27" s="50"/>
      <c r="F27" s="49" t="s">
        <v>91</v>
      </c>
      <c r="G27" s="57"/>
      <c r="H27" s="53" t="s">
        <v>28</v>
      </c>
      <c r="I27" s="54">
        <v>2</v>
      </c>
      <c r="J27" s="46"/>
      <c r="K27" s="53"/>
      <c r="L27" s="69"/>
      <c r="M27" s="56">
        <v>43252</v>
      </c>
      <c r="N27" s="52"/>
      <c r="O27" s="96"/>
      <c r="P27" s="98"/>
      <c r="Q27" s="15"/>
      <c r="R27" s="2"/>
      <c r="S27" s="2"/>
    </row>
    <row r="28" spans="1:19" ht="287.25" customHeight="1" x14ac:dyDescent="0.35">
      <c r="A28" s="38"/>
      <c r="B28" s="55"/>
      <c r="C28" s="42" t="s">
        <v>64</v>
      </c>
      <c r="D28" s="63" t="s">
        <v>35</v>
      </c>
      <c r="E28" s="50"/>
      <c r="F28" s="49" t="s">
        <v>92</v>
      </c>
      <c r="G28" s="57"/>
      <c r="H28" s="53" t="s">
        <v>28</v>
      </c>
      <c r="I28" s="54">
        <v>1</v>
      </c>
      <c r="J28" s="46"/>
      <c r="K28" s="53"/>
      <c r="L28" s="69"/>
      <c r="M28" s="56">
        <v>43252</v>
      </c>
      <c r="N28" s="52"/>
      <c r="O28" s="96"/>
      <c r="P28" s="98"/>
      <c r="Q28" s="15"/>
      <c r="R28" s="2"/>
      <c r="S28" s="2"/>
    </row>
    <row r="29" spans="1:19" ht="261" customHeight="1" x14ac:dyDescent="0.35">
      <c r="A29" s="38"/>
      <c r="B29" s="55"/>
      <c r="C29" s="42" t="s">
        <v>65</v>
      </c>
      <c r="D29" s="63" t="s">
        <v>35</v>
      </c>
      <c r="E29" s="50"/>
      <c r="F29" s="49" t="s">
        <v>93</v>
      </c>
      <c r="G29" s="57"/>
      <c r="H29" s="53" t="s">
        <v>28</v>
      </c>
      <c r="I29" s="54">
        <v>1</v>
      </c>
      <c r="J29" s="46"/>
      <c r="K29" s="53"/>
      <c r="L29" s="69"/>
      <c r="M29" s="56">
        <v>43252</v>
      </c>
      <c r="N29" s="52"/>
      <c r="O29" s="96"/>
      <c r="P29" s="98"/>
      <c r="Q29" s="15"/>
      <c r="R29" s="2"/>
      <c r="S29" s="2"/>
    </row>
    <row r="30" spans="1:19" ht="262.5" customHeight="1" x14ac:dyDescent="0.35">
      <c r="A30" s="38"/>
      <c r="B30" s="55"/>
      <c r="C30" s="42" t="s">
        <v>66</v>
      </c>
      <c r="D30" s="63" t="s">
        <v>35</v>
      </c>
      <c r="E30" s="50"/>
      <c r="F30" s="49" t="s">
        <v>94</v>
      </c>
      <c r="G30" s="57"/>
      <c r="H30" s="53" t="s">
        <v>28</v>
      </c>
      <c r="I30" s="54">
        <v>2</v>
      </c>
      <c r="J30" s="46"/>
      <c r="K30" s="53"/>
      <c r="L30" s="69"/>
      <c r="M30" s="56">
        <v>43252</v>
      </c>
      <c r="N30" s="52"/>
      <c r="O30" s="96"/>
      <c r="P30" s="98"/>
      <c r="Q30" s="15"/>
      <c r="R30" s="2"/>
      <c r="S30" s="2"/>
    </row>
    <row r="31" spans="1:19" ht="399" customHeight="1" x14ac:dyDescent="0.35">
      <c r="A31" s="38"/>
      <c r="B31" s="55"/>
      <c r="C31" s="42" t="s">
        <v>67</v>
      </c>
      <c r="D31" s="63" t="s">
        <v>35</v>
      </c>
      <c r="E31" s="50"/>
      <c r="F31" s="49" t="s">
        <v>95</v>
      </c>
      <c r="G31" s="57"/>
      <c r="H31" s="53" t="s">
        <v>28</v>
      </c>
      <c r="I31" s="54">
        <v>4</v>
      </c>
      <c r="J31" s="46"/>
      <c r="K31" s="53"/>
      <c r="L31" s="69"/>
      <c r="M31" s="56">
        <v>43252</v>
      </c>
      <c r="N31" s="52"/>
      <c r="O31" s="96"/>
      <c r="P31" s="98"/>
      <c r="Q31" s="15"/>
      <c r="R31" s="2"/>
      <c r="S31" s="2"/>
    </row>
    <row r="32" spans="1:19" ht="409.5" customHeight="1" x14ac:dyDescent="0.35">
      <c r="A32" s="38"/>
      <c r="B32" s="55"/>
      <c r="C32" s="42" t="s">
        <v>68</v>
      </c>
      <c r="D32" s="63" t="s">
        <v>35</v>
      </c>
      <c r="E32" s="50"/>
      <c r="F32" s="49" t="s">
        <v>96</v>
      </c>
      <c r="G32" s="57"/>
      <c r="H32" s="53" t="s">
        <v>28</v>
      </c>
      <c r="I32" s="54">
        <v>1</v>
      </c>
      <c r="J32" s="46"/>
      <c r="K32" s="53"/>
      <c r="L32" s="69"/>
      <c r="M32" s="56">
        <v>43252</v>
      </c>
      <c r="N32" s="52"/>
      <c r="O32" s="96"/>
      <c r="P32" s="98"/>
      <c r="Q32" s="15"/>
      <c r="R32" s="2"/>
      <c r="S32" s="2"/>
    </row>
    <row r="33" spans="1:19" ht="397.5" customHeight="1" x14ac:dyDescent="0.35">
      <c r="A33" s="38"/>
      <c r="B33" s="55"/>
      <c r="C33" s="42" t="s">
        <v>69</v>
      </c>
      <c r="D33" s="63" t="s">
        <v>35</v>
      </c>
      <c r="E33" s="50"/>
      <c r="F33" s="49" t="s">
        <v>97</v>
      </c>
      <c r="G33" s="57"/>
      <c r="H33" s="53" t="s">
        <v>28</v>
      </c>
      <c r="I33" s="54">
        <v>1</v>
      </c>
      <c r="J33" s="46"/>
      <c r="K33" s="53"/>
      <c r="L33" s="69"/>
      <c r="M33" s="56">
        <v>43252</v>
      </c>
      <c r="N33" s="52"/>
      <c r="O33" s="96"/>
      <c r="P33" s="98"/>
      <c r="Q33" s="15"/>
      <c r="R33" s="2"/>
      <c r="S33" s="2"/>
    </row>
    <row r="34" spans="1:19" ht="144.75" customHeight="1" x14ac:dyDescent="0.35">
      <c r="A34" s="38"/>
      <c r="B34" s="55"/>
      <c r="C34" s="42" t="s">
        <v>70</v>
      </c>
      <c r="D34" s="63" t="s">
        <v>35</v>
      </c>
      <c r="E34" s="50"/>
      <c r="F34" s="49" t="s">
        <v>40</v>
      </c>
      <c r="G34" s="57"/>
      <c r="H34" s="53" t="s">
        <v>28</v>
      </c>
      <c r="I34" s="54">
        <v>3</v>
      </c>
      <c r="J34" s="46"/>
      <c r="K34" s="53"/>
      <c r="L34" s="69"/>
      <c r="M34" s="56">
        <v>43252</v>
      </c>
      <c r="N34" s="52"/>
      <c r="O34" s="96"/>
      <c r="P34" s="98"/>
      <c r="Q34" s="15"/>
      <c r="R34" s="2"/>
      <c r="S34" s="2"/>
    </row>
    <row r="35" spans="1:19" ht="159.75" customHeight="1" x14ac:dyDescent="0.35">
      <c r="A35" s="38"/>
      <c r="B35" s="55"/>
      <c r="C35" s="42" t="s">
        <v>71</v>
      </c>
      <c r="D35" s="63" t="s">
        <v>35</v>
      </c>
      <c r="E35" s="50"/>
      <c r="F35" s="49" t="s">
        <v>41</v>
      </c>
      <c r="G35" s="57"/>
      <c r="H35" s="53" t="s">
        <v>28</v>
      </c>
      <c r="I35" s="54">
        <v>1</v>
      </c>
      <c r="J35" s="46"/>
      <c r="K35" s="53"/>
      <c r="L35" s="69"/>
      <c r="M35" s="56">
        <v>43252</v>
      </c>
      <c r="N35" s="52"/>
      <c r="O35" s="96"/>
      <c r="P35" s="98"/>
      <c r="Q35" s="15"/>
      <c r="R35" s="2"/>
      <c r="S35" s="2"/>
    </row>
    <row r="36" spans="1:19" ht="120" customHeight="1" x14ac:dyDescent="0.35">
      <c r="A36" s="38"/>
      <c r="B36" s="55"/>
      <c r="C36" s="42" t="s">
        <v>72</v>
      </c>
      <c r="D36" s="63" t="s">
        <v>35</v>
      </c>
      <c r="E36" s="50"/>
      <c r="F36" s="49" t="s">
        <v>42</v>
      </c>
      <c r="G36" s="57"/>
      <c r="H36" s="53" t="s">
        <v>28</v>
      </c>
      <c r="I36" s="54">
        <v>6</v>
      </c>
      <c r="J36" s="46"/>
      <c r="K36" s="53"/>
      <c r="L36" s="69"/>
      <c r="M36" s="56">
        <v>43252</v>
      </c>
      <c r="N36" s="52"/>
      <c r="O36" s="96"/>
      <c r="P36" s="98"/>
      <c r="Q36" s="15"/>
      <c r="R36" s="2"/>
      <c r="S36" s="2"/>
    </row>
    <row r="37" spans="1:19" s="75" customFormat="1" ht="142.5" customHeight="1" x14ac:dyDescent="0.35">
      <c r="A37" s="38"/>
      <c r="B37" s="70"/>
      <c r="C37" s="51" t="s">
        <v>73</v>
      </c>
      <c r="D37" s="71" t="s">
        <v>35</v>
      </c>
      <c r="E37" s="72"/>
      <c r="F37" s="49" t="s">
        <v>98</v>
      </c>
      <c r="G37" s="57"/>
      <c r="H37" s="53" t="s">
        <v>28</v>
      </c>
      <c r="I37" s="54">
        <v>8</v>
      </c>
      <c r="J37" s="46"/>
      <c r="K37" s="53"/>
      <c r="L37" s="69"/>
      <c r="M37" s="56">
        <v>43252</v>
      </c>
      <c r="N37" s="52"/>
      <c r="O37" s="96"/>
      <c r="P37" s="98"/>
      <c r="Q37" s="73"/>
      <c r="R37" s="74"/>
      <c r="S37" s="74"/>
    </row>
    <row r="38" spans="1:19" s="75" customFormat="1" ht="261.75" customHeight="1" x14ac:dyDescent="0.35">
      <c r="A38" s="38"/>
      <c r="B38" s="70"/>
      <c r="C38" s="51" t="s">
        <v>74</v>
      </c>
      <c r="D38" s="71" t="s">
        <v>35</v>
      </c>
      <c r="E38" s="72"/>
      <c r="F38" s="49" t="s">
        <v>99</v>
      </c>
      <c r="G38" s="57"/>
      <c r="H38" s="53" t="s">
        <v>28</v>
      </c>
      <c r="I38" s="54">
        <v>2</v>
      </c>
      <c r="J38" s="46"/>
      <c r="K38" s="53"/>
      <c r="L38" s="69"/>
      <c r="M38" s="56">
        <v>43252</v>
      </c>
      <c r="N38" s="52"/>
      <c r="O38" s="96"/>
      <c r="P38" s="98"/>
      <c r="Q38" s="73"/>
      <c r="R38" s="74"/>
      <c r="S38" s="74"/>
    </row>
    <row r="39" spans="1:19" s="75" customFormat="1" ht="222.75" customHeight="1" x14ac:dyDescent="0.35">
      <c r="A39" s="38"/>
      <c r="B39" s="70"/>
      <c r="C39" s="51" t="s">
        <v>43</v>
      </c>
      <c r="D39" s="71" t="s">
        <v>35</v>
      </c>
      <c r="E39" s="72"/>
      <c r="F39" s="49" t="s">
        <v>100</v>
      </c>
      <c r="G39" s="57"/>
      <c r="H39" s="53" t="s">
        <v>28</v>
      </c>
      <c r="I39" s="54">
        <v>2</v>
      </c>
      <c r="J39" s="46"/>
      <c r="K39" s="53"/>
      <c r="L39" s="69"/>
      <c r="M39" s="56">
        <v>43252</v>
      </c>
      <c r="N39" s="52"/>
      <c r="O39" s="96"/>
      <c r="P39" s="98"/>
      <c r="Q39" s="73"/>
      <c r="R39" s="74"/>
      <c r="S39" s="74"/>
    </row>
    <row r="40" spans="1:19" s="75" customFormat="1" ht="153" customHeight="1" x14ac:dyDescent="0.35">
      <c r="A40" s="38"/>
      <c r="B40" s="70"/>
      <c r="C40" s="51" t="s">
        <v>44</v>
      </c>
      <c r="D40" s="71" t="s">
        <v>35</v>
      </c>
      <c r="E40" s="72"/>
      <c r="F40" s="49" t="s">
        <v>101</v>
      </c>
      <c r="G40" s="57"/>
      <c r="H40" s="53" t="s">
        <v>28</v>
      </c>
      <c r="I40" s="54">
        <v>4</v>
      </c>
      <c r="J40" s="46"/>
      <c r="K40" s="53"/>
      <c r="L40" s="69"/>
      <c r="M40" s="56">
        <v>43252</v>
      </c>
      <c r="N40" s="52"/>
      <c r="O40" s="96"/>
      <c r="P40" s="98"/>
      <c r="Q40" s="73"/>
      <c r="R40" s="74"/>
      <c r="S40" s="74"/>
    </row>
    <row r="41" spans="1:19" s="75" customFormat="1" ht="161.25" customHeight="1" x14ac:dyDescent="0.35">
      <c r="A41" s="38"/>
      <c r="B41" s="70"/>
      <c r="C41" s="51" t="s">
        <v>75</v>
      </c>
      <c r="D41" s="71" t="s">
        <v>35</v>
      </c>
      <c r="E41" s="72"/>
      <c r="F41" s="49" t="s">
        <v>102</v>
      </c>
      <c r="G41" s="57"/>
      <c r="H41" s="53" t="s">
        <v>28</v>
      </c>
      <c r="I41" s="54">
        <v>4</v>
      </c>
      <c r="J41" s="46"/>
      <c r="K41" s="53"/>
      <c r="L41" s="69"/>
      <c r="M41" s="56">
        <v>43252</v>
      </c>
      <c r="N41" s="52"/>
      <c r="O41" s="96"/>
      <c r="P41" s="98"/>
      <c r="Q41" s="73"/>
      <c r="R41" s="74"/>
      <c r="S41" s="74"/>
    </row>
    <row r="42" spans="1:19" s="75" customFormat="1" ht="216" customHeight="1" x14ac:dyDescent="0.35">
      <c r="A42" s="38"/>
      <c r="B42" s="70"/>
      <c r="C42" s="51" t="s">
        <v>45</v>
      </c>
      <c r="D42" s="71" t="s">
        <v>35</v>
      </c>
      <c r="E42" s="72"/>
      <c r="F42" s="49" t="s">
        <v>103</v>
      </c>
      <c r="G42" s="57"/>
      <c r="H42" s="53" t="s">
        <v>28</v>
      </c>
      <c r="I42" s="54">
        <v>19</v>
      </c>
      <c r="J42" s="46"/>
      <c r="K42" s="53"/>
      <c r="L42" s="69"/>
      <c r="M42" s="56">
        <v>43252</v>
      </c>
      <c r="N42" s="52"/>
      <c r="O42" s="96"/>
      <c r="P42" s="98"/>
      <c r="Q42" s="73"/>
      <c r="R42" s="74"/>
      <c r="S42" s="74"/>
    </row>
    <row r="43" spans="1:19" s="75" customFormat="1" ht="216" customHeight="1" x14ac:dyDescent="0.35">
      <c r="A43" s="38"/>
      <c r="B43" s="70"/>
      <c r="C43" s="51" t="s">
        <v>46</v>
      </c>
      <c r="D43" s="71" t="s">
        <v>35</v>
      </c>
      <c r="E43" s="72"/>
      <c r="F43" s="49" t="s">
        <v>104</v>
      </c>
      <c r="G43" s="57"/>
      <c r="H43" s="53" t="s">
        <v>28</v>
      </c>
      <c r="I43" s="54">
        <v>24</v>
      </c>
      <c r="J43" s="46"/>
      <c r="K43" s="53"/>
      <c r="L43" s="69"/>
      <c r="M43" s="56">
        <v>43252</v>
      </c>
      <c r="N43" s="52"/>
      <c r="O43" s="96"/>
      <c r="P43" s="98"/>
      <c r="Q43" s="73"/>
      <c r="R43" s="74"/>
      <c r="S43" s="74"/>
    </row>
    <row r="44" spans="1:19" s="75" customFormat="1" ht="109.5" customHeight="1" x14ac:dyDescent="0.35">
      <c r="A44" s="38"/>
      <c r="B44" s="70"/>
      <c r="C44" s="51" t="s">
        <v>76</v>
      </c>
      <c r="D44" s="71" t="s">
        <v>35</v>
      </c>
      <c r="E44" s="72"/>
      <c r="F44" s="49" t="s">
        <v>105</v>
      </c>
      <c r="G44" s="57"/>
      <c r="H44" s="53" t="s">
        <v>28</v>
      </c>
      <c r="I44" s="54">
        <v>24</v>
      </c>
      <c r="J44" s="46"/>
      <c r="K44" s="53"/>
      <c r="L44" s="69"/>
      <c r="M44" s="56">
        <v>43252</v>
      </c>
      <c r="N44" s="52"/>
      <c r="O44" s="96"/>
      <c r="P44" s="98"/>
      <c r="Q44" s="73"/>
      <c r="R44" s="74"/>
      <c r="S44" s="74"/>
    </row>
    <row r="45" spans="1:19" s="75" customFormat="1" ht="93" customHeight="1" x14ac:dyDescent="0.35">
      <c r="A45" s="38"/>
      <c r="B45" s="70"/>
      <c r="C45" s="51" t="s">
        <v>77</v>
      </c>
      <c r="D45" s="71" t="s">
        <v>35</v>
      </c>
      <c r="E45" s="72"/>
      <c r="F45" s="49" t="s">
        <v>47</v>
      </c>
      <c r="G45" s="57"/>
      <c r="H45" s="53" t="s">
        <v>28</v>
      </c>
      <c r="I45" s="54">
        <v>1</v>
      </c>
      <c r="J45" s="46"/>
      <c r="K45" s="53"/>
      <c r="L45" s="69"/>
      <c r="M45" s="56">
        <v>43252</v>
      </c>
      <c r="N45" s="52"/>
      <c r="O45" s="96"/>
      <c r="P45" s="98"/>
      <c r="Q45" s="73"/>
      <c r="R45" s="74"/>
      <c r="S45" s="74"/>
    </row>
    <row r="46" spans="1:19" s="75" customFormat="1" ht="25.5" customHeight="1" thickBot="1" x14ac:dyDescent="0.4">
      <c r="A46" s="99" t="s">
        <v>0</v>
      </c>
      <c r="B46" s="100"/>
      <c r="C46" s="100"/>
      <c r="D46" s="100"/>
      <c r="E46" s="100"/>
      <c r="F46" s="100"/>
      <c r="G46" s="100"/>
      <c r="H46" s="100"/>
      <c r="I46" s="76"/>
      <c r="J46" s="77">
        <f>SUM(J11:J45)</f>
        <v>1.8928316666666669</v>
      </c>
      <c r="K46" s="78"/>
      <c r="L46" s="79">
        <f>SUM(L11:L45)</f>
        <v>0</v>
      </c>
      <c r="M46" s="80"/>
      <c r="N46" s="81"/>
      <c r="O46" s="82"/>
      <c r="P46" s="83"/>
      <c r="Q46" s="73"/>
      <c r="R46" s="74"/>
      <c r="S46" s="74"/>
    </row>
    <row r="47" spans="1:19" ht="25.5" customHeight="1" x14ac:dyDescent="0.35">
      <c r="A47" s="24"/>
      <c r="B47" s="24"/>
      <c r="C47" s="24"/>
      <c r="D47" s="24"/>
      <c r="E47" s="24"/>
      <c r="F47" s="24"/>
      <c r="G47" s="24"/>
      <c r="H47" s="24"/>
      <c r="I47" s="32"/>
      <c r="J47" s="32"/>
      <c r="K47" s="25"/>
      <c r="L47" s="39"/>
      <c r="M47" s="40"/>
      <c r="N47" s="41"/>
      <c r="O47" s="26"/>
      <c r="P47" s="27"/>
      <c r="Q47" s="15"/>
      <c r="R47" s="2"/>
      <c r="S47" s="2"/>
    </row>
    <row r="48" spans="1:19" ht="23.25" x14ac:dyDescent="0.35">
      <c r="A48" s="20"/>
      <c r="B48" s="20"/>
      <c r="C48" s="21"/>
      <c r="D48" s="28"/>
      <c r="E48" s="28"/>
      <c r="F48" s="28"/>
      <c r="G48" s="28"/>
      <c r="H48" s="28"/>
      <c r="I48" s="28"/>
      <c r="J48" s="28"/>
      <c r="K48" s="29"/>
      <c r="L48" s="28"/>
      <c r="M48" s="28"/>
      <c r="N48" s="28"/>
      <c r="O48" s="21"/>
      <c r="P48" s="21"/>
      <c r="Q48" s="21"/>
    </row>
    <row r="49" spans="1:29" ht="60" customHeight="1" x14ac:dyDescent="0.4">
      <c r="A49" s="92" t="s">
        <v>25</v>
      </c>
      <c r="B49" s="92"/>
      <c r="C49" s="92"/>
      <c r="D49" s="92"/>
      <c r="E49" s="92"/>
      <c r="F49" s="92"/>
      <c r="G49" s="92"/>
      <c r="H49" s="92"/>
      <c r="I49" s="92"/>
      <c r="J49" s="33" t="s">
        <v>18</v>
      </c>
      <c r="K49" s="58"/>
      <c r="L49" s="34" t="s">
        <v>26</v>
      </c>
      <c r="M49" s="22"/>
      <c r="N49" s="21"/>
      <c r="O49" s="21"/>
      <c r="P49" s="21"/>
      <c r="Q49" s="21"/>
    </row>
    <row r="50" spans="1:29" ht="60" customHeight="1" x14ac:dyDescent="0.4">
      <c r="A50" s="35"/>
      <c r="B50" s="44"/>
      <c r="C50" s="35"/>
      <c r="D50" s="35"/>
      <c r="E50" s="35"/>
      <c r="F50" s="35"/>
      <c r="G50" s="35"/>
      <c r="H50" s="35"/>
      <c r="I50" s="35"/>
      <c r="J50" s="33"/>
      <c r="K50" s="33"/>
      <c r="L50" s="34"/>
      <c r="M50" s="22"/>
      <c r="N50" s="21"/>
      <c r="O50" s="21"/>
      <c r="P50" s="21"/>
      <c r="Q50" s="21"/>
    </row>
    <row r="51" spans="1:29" ht="60" customHeight="1" x14ac:dyDescent="0.4">
      <c r="A51" s="92" t="s">
        <v>9</v>
      </c>
      <c r="B51" s="92"/>
      <c r="C51" s="92"/>
      <c r="D51" s="92"/>
      <c r="E51" s="92"/>
      <c r="F51" s="92"/>
      <c r="G51" s="92"/>
      <c r="H51" s="92"/>
      <c r="I51" s="92"/>
      <c r="J51" s="33"/>
      <c r="K51" s="58"/>
      <c r="L51" s="34" t="s">
        <v>23</v>
      </c>
      <c r="M51" s="22"/>
      <c r="N51" s="21"/>
      <c r="O51" s="23"/>
      <c r="P51" s="21"/>
      <c r="Q51" s="21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</row>
    <row r="52" spans="1:29" ht="60" customHeight="1" x14ac:dyDescent="0.4">
      <c r="A52" s="35"/>
      <c r="B52" s="44"/>
      <c r="C52" s="35"/>
      <c r="D52" s="35"/>
      <c r="E52" s="35"/>
      <c r="F52" s="35"/>
      <c r="G52" s="35"/>
      <c r="H52" s="35"/>
      <c r="I52" s="35"/>
      <c r="J52" s="33"/>
      <c r="K52" s="33"/>
      <c r="L52" s="34"/>
      <c r="M52" s="22"/>
      <c r="N52" s="21"/>
      <c r="O52" s="23"/>
      <c r="P52" s="21"/>
      <c r="Q52" s="21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</row>
    <row r="53" spans="1:29" ht="60" customHeight="1" x14ac:dyDescent="0.4">
      <c r="A53" s="92" t="s">
        <v>19</v>
      </c>
      <c r="B53" s="92"/>
      <c r="C53" s="92"/>
      <c r="D53" s="92"/>
      <c r="E53" s="92"/>
      <c r="F53" s="92"/>
      <c r="G53" s="92"/>
      <c r="H53" s="92"/>
      <c r="I53" s="92"/>
      <c r="J53" s="33"/>
      <c r="K53" s="58"/>
      <c r="L53" s="34" t="s">
        <v>22</v>
      </c>
      <c r="M53" s="22"/>
      <c r="N53" s="21"/>
      <c r="O53" s="23"/>
      <c r="P53" s="21"/>
      <c r="Q53" s="21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</row>
    <row r="54" spans="1:29" ht="60" customHeight="1" x14ac:dyDescent="0.4">
      <c r="A54" s="35"/>
      <c r="B54" s="44"/>
      <c r="C54" s="35"/>
      <c r="D54" s="35"/>
      <c r="E54" s="35"/>
      <c r="F54" s="35"/>
      <c r="G54" s="35"/>
      <c r="H54" s="35"/>
      <c r="I54" s="35"/>
      <c r="J54" s="33"/>
      <c r="K54" s="33"/>
      <c r="L54" s="34"/>
      <c r="M54" s="22"/>
      <c r="N54" s="21"/>
      <c r="O54" s="23"/>
      <c r="P54" s="21"/>
      <c r="Q54" s="21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</row>
    <row r="55" spans="1:29" ht="60" customHeight="1" x14ac:dyDescent="0.4">
      <c r="A55" s="92" t="s">
        <v>20</v>
      </c>
      <c r="B55" s="92"/>
      <c r="C55" s="92"/>
      <c r="D55" s="92"/>
      <c r="E55" s="92"/>
      <c r="F55" s="92"/>
      <c r="G55" s="92"/>
      <c r="H55" s="92"/>
      <c r="I55" s="92"/>
      <c r="J55" s="33"/>
      <c r="K55" s="59"/>
      <c r="L55" s="34" t="s">
        <v>32</v>
      </c>
      <c r="M55" s="22"/>
      <c r="N55" s="21"/>
      <c r="O55" s="21"/>
      <c r="P55" s="21"/>
      <c r="Q55" s="21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</row>
  </sheetData>
  <protectedRanges>
    <protectedRange sqref="G11:G45" name="Весь лист_3_45_1_2_1" securityDescriptor="O:WDG:WDD:(A;;CC;;;S-1-5-21-2356986669-2968398607-3214276193-36408)(A;;CC;;;S-1-5-21-2356986669-2968398607-3214276193-41206)"/>
  </protectedRanges>
  <autoFilter ref="A9:P46"/>
  <mergeCells count="21">
    <mergeCell ref="A49:I49"/>
    <mergeCell ref="A51:I51"/>
    <mergeCell ref="A55:I55"/>
    <mergeCell ref="A53:I53"/>
    <mergeCell ref="N1:P1"/>
    <mergeCell ref="N2:P2"/>
    <mergeCell ref="N3:P3"/>
    <mergeCell ref="N4:P4"/>
    <mergeCell ref="O11:O45"/>
    <mergeCell ref="P11:P45"/>
    <mergeCell ref="A46:H46"/>
    <mergeCell ref="T3:AD3"/>
    <mergeCell ref="A4:D4"/>
    <mergeCell ref="A8:O8"/>
    <mergeCell ref="R5:S5"/>
    <mergeCell ref="R6:S6"/>
    <mergeCell ref="R8:S8"/>
    <mergeCell ref="A5:P5"/>
    <mergeCell ref="A6:P6"/>
    <mergeCell ref="A7:P7"/>
    <mergeCell ref="A3:D3"/>
  </mergeCells>
  <pageMargins left="0.23622047244094491" right="0.23622047244094491" top="0.19685039370078741" bottom="0.19685039370078741" header="0.31496062992125984" footer="0.31496062992125984"/>
  <pageSetup paperSize="9" scale="30" fitToHeight="0" orientation="landscape" r:id="rId1"/>
  <ignoredErrors>
    <ignoredError sqref="J46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bgres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DUBROVINAT</dc:creator>
  <cp:lastModifiedBy>Коновалов Алексей Юрьевич</cp:lastModifiedBy>
  <cp:lastPrinted>2017-12-27T13:37:18Z</cp:lastPrinted>
  <dcterms:created xsi:type="dcterms:W3CDTF">2012-02-09T10:02:29Z</dcterms:created>
  <dcterms:modified xsi:type="dcterms:W3CDTF">2018-01-16T11:41:08Z</dcterms:modified>
</cp:coreProperties>
</file>