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Лист1!$A$1:$N$30</definedName>
    <definedName name="_xlnm.Print_Area" localSheetId="0">Лист1!$A$1:$N$29</definedName>
  </definedNames>
  <calcPr calcId="145621"/>
</workbook>
</file>

<file path=xl/calcChain.xml><?xml version="1.0" encoding="utf-8"?>
<calcChain xmlns="http://schemas.openxmlformats.org/spreadsheetml/2006/main">
  <c r="J11" i="1" l="1"/>
  <c r="J9" i="1"/>
  <c r="J8" i="1"/>
  <c r="J161" i="2" l="1"/>
  <c r="J151" i="2"/>
  <c r="J150" i="2"/>
  <c r="J149" i="2"/>
  <c r="J148" i="2"/>
  <c r="J147" i="2"/>
  <c r="J146" i="2"/>
  <c r="J145" i="2"/>
  <c r="J144" i="2"/>
  <c r="J143" i="2"/>
  <c r="J140" i="2"/>
  <c r="J69" i="2" l="1"/>
  <c r="J68" i="2"/>
  <c r="J10" i="1" l="1"/>
  <c r="J12" i="1"/>
  <c r="J13" i="1" l="1"/>
</calcChain>
</file>

<file path=xl/sharedStrings.xml><?xml version="1.0" encoding="utf-8"?>
<sst xmlns="http://schemas.openxmlformats.org/spreadsheetml/2006/main" count="1171" uniqueCount="463">
  <si>
    <t>№</t>
  </si>
  <si>
    <t>Наименование</t>
  </si>
  <si>
    <t>ГОСТ, ТУ</t>
  </si>
  <si>
    <t>Кол.</t>
  </si>
  <si>
    <t>Наименование работ, для которых приобретаются МТР</t>
  </si>
  <si>
    <t>Тех. Параметры</t>
  </si>
  <si>
    <t>Комплек-тация</t>
  </si>
  <si>
    <t>Ед. изм.</t>
  </si>
  <si>
    <t>Срок поставки</t>
  </si>
  <si>
    <t>Подразделение- заявитель, Ф.И.О. Телефон тех. куратора</t>
  </si>
  <si>
    <t>Планируемое предприятие-изготовитель продукции</t>
  </si>
  <si>
    <t xml:space="preserve">Планируемая суммарная стоимость,  без НДС в руб. </t>
  </si>
  <si>
    <t>Цена, без НДС в руб.</t>
  </si>
  <si>
    <t>Марка, типо-размер     арт.</t>
  </si>
  <si>
    <t>шт</t>
  </si>
  <si>
    <t>скобы д/степлера</t>
  </si>
  <si>
    <t>пач</t>
  </si>
  <si>
    <t>наб</t>
  </si>
  <si>
    <t>уп</t>
  </si>
  <si>
    <t>№10</t>
  </si>
  <si>
    <t>KW-TRIO 0100</t>
  </si>
  <si>
    <t>Алексеева В.М. 89069116900</t>
  </si>
  <si>
    <t>собственные нужды</t>
  </si>
  <si>
    <t>Потребность в приобретении канцелярии  для работников  филиала «Берёзовский» ООО «Юнипро Инжиниринг» (контора КЭС)</t>
  </si>
  <si>
    <t>пружины пласт.д/брошюр.</t>
  </si>
  <si>
    <t>25мм белые</t>
  </si>
  <si>
    <t>10мм белые</t>
  </si>
  <si>
    <t>10мм синие</t>
  </si>
  <si>
    <t>25мм синие</t>
  </si>
  <si>
    <t>обложка д/переплета А4</t>
  </si>
  <si>
    <t>0,20мм проз.пласт.</t>
  </si>
  <si>
    <t>0,20мм синие</t>
  </si>
  <si>
    <t>0,20мм белые</t>
  </si>
  <si>
    <t xml:space="preserve"> флешка  интерфейс подключения</t>
  </si>
  <si>
    <t>USB 3.0</t>
  </si>
  <si>
    <t>о.п. 128 Гб</t>
  </si>
  <si>
    <t>флешка+упаковка</t>
  </si>
  <si>
    <t>корректор жидкий</t>
  </si>
  <si>
    <t>корректор+упаковка</t>
  </si>
  <si>
    <t>508059 Erich krause</t>
  </si>
  <si>
    <t>корректирующая лента браурберг</t>
  </si>
  <si>
    <t>18-1-1059</t>
  </si>
  <si>
    <t>5ммх8мГермания</t>
  </si>
  <si>
    <t>текстмаркер цв.разные</t>
  </si>
  <si>
    <t>419*407</t>
  </si>
  <si>
    <t>текстмаркер+упаковка</t>
  </si>
  <si>
    <t>"агент 002"   на                  2 отверстия</t>
  </si>
  <si>
    <t>ножницы</t>
  </si>
  <si>
    <t>erich krause 17см</t>
  </si>
  <si>
    <t>ножницы+упаковка</t>
  </si>
  <si>
    <t xml:space="preserve"> 25см</t>
  </si>
  <si>
    <t>клей карандаш</t>
  </si>
  <si>
    <t>Формат</t>
  </si>
  <si>
    <t>клей+упаковка</t>
  </si>
  <si>
    <t>резинка стирательная</t>
  </si>
  <si>
    <t>Brauberg "офис20"</t>
  </si>
  <si>
    <t>мультифора(файлы)</t>
  </si>
  <si>
    <t>А4</t>
  </si>
  <si>
    <t>1уп-100шт</t>
  </si>
  <si>
    <t>мультифора+упаковка</t>
  </si>
  <si>
    <t xml:space="preserve">карандаш простой </t>
  </si>
  <si>
    <t>PCNBB-HB</t>
  </si>
  <si>
    <t>карандаш+упаковка</t>
  </si>
  <si>
    <t>ручка Ultra L-20</t>
  </si>
  <si>
    <t>ручка+упаковка</t>
  </si>
  <si>
    <t>ручка гел. "cео"синяя</t>
  </si>
  <si>
    <t>0,7мм linc</t>
  </si>
  <si>
    <t xml:space="preserve">папка скор.с прозр.верх </t>
  </si>
  <si>
    <t>цвет жел,синий,красн.и др</t>
  </si>
  <si>
    <t>папка+упаковка</t>
  </si>
  <si>
    <t>buromakx</t>
  </si>
  <si>
    <t>4 цвета</t>
  </si>
  <si>
    <t xml:space="preserve">маркер д/белой доски </t>
  </si>
  <si>
    <t>стойка уголок д/бумаг</t>
  </si>
  <si>
    <t>erich krause 3отд.</t>
  </si>
  <si>
    <t>лоток д/бумаг черн.</t>
  </si>
  <si>
    <t>блок самоклеющий 76*76мм 100л</t>
  </si>
  <si>
    <t>блок+упаковка</t>
  </si>
  <si>
    <t>ручка гелевая черная</t>
  </si>
  <si>
    <t>антистеплер</t>
  </si>
  <si>
    <t>кор</t>
  </si>
  <si>
    <t>пленка ламинирования А4</t>
  </si>
  <si>
    <t>тетрадь общ.А4(48л кл.)</t>
  </si>
  <si>
    <t>бумага А3</t>
  </si>
  <si>
    <t>указатели цв.</t>
  </si>
  <si>
    <t>блакнот д/записей</t>
  </si>
  <si>
    <t>папка пл. д/мультифор</t>
  </si>
  <si>
    <t>маркер выделитель</t>
  </si>
  <si>
    <t>бан</t>
  </si>
  <si>
    <t>губка д/чистки б/доски</t>
  </si>
  <si>
    <t>папка с пруж.скоросшивателем и внутренним карманом</t>
  </si>
  <si>
    <t>папка рег.на кольцах А4 50мм</t>
  </si>
  <si>
    <t>корректор роллер</t>
  </si>
  <si>
    <t>скотч красный</t>
  </si>
  <si>
    <t>маркер по метал.красный</t>
  </si>
  <si>
    <t>скотч широкий 50мм</t>
  </si>
  <si>
    <t>нож канцелярский 9мм</t>
  </si>
  <si>
    <t>стержень к ручке Ultra          L-20</t>
  </si>
  <si>
    <t>ручка гелевая красная</t>
  </si>
  <si>
    <t>бумага д/заметок(блоки)</t>
  </si>
  <si>
    <t>ручка корректор</t>
  </si>
  <si>
    <t>скотч 2стороний</t>
  </si>
  <si>
    <t>баб</t>
  </si>
  <si>
    <t>пленка д/ламинирования</t>
  </si>
  <si>
    <t>210*297</t>
  </si>
  <si>
    <t>папка планшет с зажим.</t>
  </si>
  <si>
    <t>папка рег.60мм</t>
  </si>
  <si>
    <t>скобы №24</t>
  </si>
  <si>
    <t>флеш-карта 64Гб</t>
  </si>
  <si>
    <t>магнит д/доски разные</t>
  </si>
  <si>
    <t xml:space="preserve">нож канцелярский 18мм  </t>
  </si>
  <si>
    <t>с возвращающ.лезвием</t>
  </si>
  <si>
    <t>лента сигн(красно-белая)</t>
  </si>
  <si>
    <t>текстовыд.Line Plus Hi-700</t>
  </si>
  <si>
    <t>4цв.5мм</t>
  </si>
  <si>
    <t>ламинатор Offise Kit L2310</t>
  </si>
  <si>
    <t>А4 80*125мкм 30см/мин черный</t>
  </si>
  <si>
    <t>бумага д/зам с липким кр.</t>
  </si>
  <si>
    <t xml:space="preserve">38*51мм 90л Scripti </t>
  </si>
  <si>
    <t>цветные</t>
  </si>
  <si>
    <t>белый в поставке</t>
  </si>
  <si>
    <t>точилка Brauberg механич.</t>
  </si>
  <si>
    <t>стержни гел.стирательные</t>
  </si>
  <si>
    <t>ластик Braurberg</t>
  </si>
  <si>
    <t>скрепки большие</t>
  </si>
  <si>
    <t>папка вкл. с универсальной</t>
  </si>
  <si>
    <t>перф-й файл 100шт</t>
  </si>
  <si>
    <t>чистящие салфетки д/э</t>
  </si>
  <si>
    <t>д/компьютеров</t>
  </si>
  <si>
    <t>папка с 40 вклад.А4</t>
  </si>
  <si>
    <t>папка накопитель картон</t>
  </si>
  <si>
    <t>авторучка 4цв</t>
  </si>
  <si>
    <t>син.зел.красн.черный</t>
  </si>
  <si>
    <t>маслянная Erich krause(уп-12шт)</t>
  </si>
  <si>
    <t>карандаш простой Sponsor</t>
  </si>
  <si>
    <t>папка рег.на кольцах А4 70мм</t>
  </si>
  <si>
    <t>планшет а4</t>
  </si>
  <si>
    <t>бумага д/плоттера HP</t>
  </si>
  <si>
    <t>рул</t>
  </si>
  <si>
    <t xml:space="preserve">ластик erich krause </t>
  </si>
  <si>
    <t>nice little thing</t>
  </si>
  <si>
    <t>стержень д/автокарандаш</t>
  </si>
  <si>
    <t>нв0,5 60мм</t>
  </si>
  <si>
    <t>скотч 12*33мм Braurberg</t>
  </si>
  <si>
    <t>ежедневник Braurberg</t>
  </si>
  <si>
    <t>недат.А5,145*215,160л.чер</t>
  </si>
  <si>
    <t>скобы д/степлера  23/10</t>
  </si>
  <si>
    <t>кор-ручка erich krause arctic white</t>
  </si>
  <si>
    <t>клей жидкий Экспоприбор</t>
  </si>
  <si>
    <t>120мл пластик наконечник ОКС120е</t>
  </si>
  <si>
    <t>блок д/заметок белый</t>
  </si>
  <si>
    <t>80*80</t>
  </si>
  <si>
    <t>календарь настльный 2018г</t>
  </si>
  <si>
    <t>маркер текст. Цв.</t>
  </si>
  <si>
    <t>1кп-5шт</t>
  </si>
  <si>
    <t>линейка митрическая 40мм</t>
  </si>
  <si>
    <t>клей пва 65гр</t>
  </si>
  <si>
    <t>папка конверт на кнопке а4</t>
  </si>
  <si>
    <t>лоток верт. Вазис</t>
  </si>
  <si>
    <t>короб арх.а4корешок80мм</t>
  </si>
  <si>
    <t>340*265мм</t>
  </si>
  <si>
    <t>книга учета А4</t>
  </si>
  <si>
    <t>папка с 60 вклад.А4</t>
  </si>
  <si>
    <t>папка с 80 вклад.А4</t>
  </si>
  <si>
    <t>папка на подпись</t>
  </si>
  <si>
    <t>на пружине 2018</t>
  </si>
  <si>
    <t xml:space="preserve">настенный календарь перекидной </t>
  </si>
  <si>
    <t>калькулятор citizen</t>
  </si>
  <si>
    <t xml:space="preserve">чернила-катриджи </t>
  </si>
  <si>
    <t>д/перьевых а/ручек</t>
  </si>
  <si>
    <t xml:space="preserve">скотч 2х сторонний </t>
  </si>
  <si>
    <t>80мкм 210х297</t>
  </si>
  <si>
    <t>линейка метал.50см</t>
  </si>
  <si>
    <t>блок бумаг д/зап. в подст.</t>
  </si>
  <si>
    <t>9х9х9см</t>
  </si>
  <si>
    <t>блок липкий в подставке</t>
  </si>
  <si>
    <t>76*76</t>
  </si>
  <si>
    <t>бумага д/записей</t>
  </si>
  <si>
    <t>клей карандаш ЕК</t>
  </si>
  <si>
    <t>ластик ЕК 57005 erich krause</t>
  </si>
  <si>
    <t>лупа 40х-100х</t>
  </si>
  <si>
    <t>Бюрократ</t>
  </si>
  <si>
    <t>папка зеленая КРА645Z</t>
  </si>
  <si>
    <t>папка желтая кра-45Z</t>
  </si>
  <si>
    <t>папка синяя кра-45z</t>
  </si>
  <si>
    <t>папка уголок пластик</t>
  </si>
  <si>
    <t>скрепки канц.</t>
  </si>
  <si>
    <t>РF0506-28proff</t>
  </si>
  <si>
    <t xml:space="preserve"> 28мм мет.,оцин.,</t>
  </si>
  <si>
    <t>папка с файлами</t>
  </si>
  <si>
    <t>на 100файлов</t>
  </si>
  <si>
    <t>на 20 файлов</t>
  </si>
  <si>
    <t>блок самкл.</t>
  </si>
  <si>
    <t>папка портфель на молнии</t>
  </si>
  <si>
    <t>кожазаменитель</t>
  </si>
  <si>
    <t>карандаш чернографитн.</t>
  </si>
  <si>
    <t>ручка шар.оф.brauberg</t>
  </si>
  <si>
    <t>0,5мм красный</t>
  </si>
  <si>
    <t>0,5мм синий</t>
  </si>
  <si>
    <t>26ммх100шт.</t>
  </si>
  <si>
    <t>папка-файл с перф. А4</t>
  </si>
  <si>
    <t xml:space="preserve">б/з перфорир.дырокол </t>
  </si>
  <si>
    <t xml:space="preserve">блок д/записей </t>
  </si>
  <si>
    <t>75*75 50х50</t>
  </si>
  <si>
    <t>маркер перг.черный</t>
  </si>
  <si>
    <t>стержень тонкий</t>
  </si>
  <si>
    <t>маркер перг.красный</t>
  </si>
  <si>
    <t>Braurberg</t>
  </si>
  <si>
    <t>бумага А1+xerox рулон</t>
  </si>
  <si>
    <t>620мм*175м,80гр</t>
  </si>
  <si>
    <t>003R93239</t>
  </si>
  <si>
    <t xml:space="preserve">бумага А2+xerox </t>
  </si>
  <si>
    <t>440мм*175м,75гр</t>
  </si>
  <si>
    <t>втул 003R93242</t>
  </si>
  <si>
    <t>914мм*175м 80гр/м2</t>
  </si>
  <si>
    <t>бумага А0+ Mega enginer</t>
  </si>
  <si>
    <t>рс7021</t>
  </si>
  <si>
    <t>рс7003</t>
  </si>
  <si>
    <t>50*100</t>
  </si>
  <si>
    <t>90*90*90</t>
  </si>
  <si>
    <t>блок д/з  не склеен</t>
  </si>
  <si>
    <t>15/013GFLux</t>
  </si>
  <si>
    <t>slpo77-ass</t>
  </si>
  <si>
    <t>или C681A</t>
  </si>
  <si>
    <t>c6036A</t>
  </si>
  <si>
    <t>248151/12</t>
  </si>
  <si>
    <t xml:space="preserve">8мл,метал.наконечник </t>
  </si>
  <si>
    <t>пва-45е</t>
  </si>
  <si>
    <t>fmsh01</t>
  </si>
  <si>
    <t>70мм</t>
  </si>
  <si>
    <t>65гр</t>
  </si>
  <si>
    <t>а4</t>
  </si>
  <si>
    <t>Вазис</t>
  </si>
  <si>
    <t xml:space="preserve">скотч </t>
  </si>
  <si>
    <t>kya4-bv96</t>
  </si>
  <si>
    <t>пб 4013</t>
  </si>
  <si>
    <t>SDC-888</t>
  </si>
  <si>
    <t>s0110950</t>
  </si>
  <si>
    <t>48*10</t>
  </si>
  <si>
    <t>99sl</t>
  </si>
  <si>
    <t>4460ек</t>
  </si>
  <si>
    <t>ек57005 овальный</t>
  </si>
  <si>
    <t>рu7018</t>
  </si>
  <si>
    <t>546185кб</t>
  </si>
  <si>
    <t>AR 25310</t>
  </si>
  <si>
    <t>AR10310</t>
  </si>
  <si>
    <t>20мм</t>
  </si>
  <si>
    <t xml:space="preserve">скотч узкий </t>
  </si>
  <si>
    <t>органайзер оф.</t>
  </si>
  <si>
    <t xml:space="preserve">линейка </t>
  </si>
  <si>
    <t>цветные пластиковые</t>
  </si>
  <si>
    <t>прозрачный</t>
  </si>
  <si>
    <t xml:space="preserve">текстовыделитель </t>
  </si>
  <si>
    <t>4цвета</t>
  </si>
  <si>
    <t xml:space="preserve">карандаш </t>
  </si>
  <si>
    <t>механический+стерж</t>
  </si>
  <si>
    <t>15см</t>
  </si>
  <si>
    <t>банковская</t>
  </si>
  <si>
    <t xml:space="preserve">резинка </t>
  </si>
  <si>
    <t xml:space="preserve">А4 </t>
  </si>
  <si>
    <t>А5</t>
  </si>
  <si>
    <t>А3</t>
  </si>
  <si>
    <t xml:space="preserve">бумага </t>
  </si>
  <si>
    <t>01188екр</t>
  </si>
  <si>
    <t xml:space="preserve">скобы </t>
  </si>
  <si>
    <t>№24</t>
  </si>
  <si>
    <t xml:space="preserve">степлер </t>
  </si>
  <si>
    <t xml:space="preserve">пленка ламинирования </t>
  </si>
  <si>
    <t>светокопи</t>
  </si>
  <si>
    <t>18мм</t>
  </si>
  <si>
    <t>недатиров.</t>
  </si>
  <si>
    <t>записей</t>
  </si>
  <si>
    <t>30см</t>
  </si>
  <si>
    <t>черный</t>
  </si>
  <si>
    <t>белый</t>
  </si>
  <si>
    <t>зеленый</t>
  </si>
  <si>
    <t>желтый</t>
  </si>
  <si>
    <t xml:space="preserve">ежедневник </t>
  </si>
  <si>
    <t>на 2018</t>
  </si>
  <si>
    <t xml:space="preserve">календарь плакат </t>
  </si>
  <si>
    <t xml:space="preserve">маркер по металлу </t>
  </si>
  <si>
    <t xml:space="preserve">мультифора </t>
  </si>
  <si>
    <t>цв.разн.</t>
  </si>
  <si>
    <t>№24/10</t>
  </si>
  <si>
    <t>черная паста</t>
  </si>
  <si>
    <t xml:space="preserve">авторучка </t>
  </si>
  <si>
    <t>красная паста</t>
  </si>
  <si>
    <t>д/доски белой</t>
  </si>
  <si>
    <t xml:space="preserve">спрей </t>
  </si>
  <si>
    <t>30809ек</t>
  </si>
  <si>
    <t>80л</t>
  </si>
  <si>
    <t xml:space="preserve">тетрадь А4 </t>
  </si>
  <si>
    <t>д/сшивания док-в</t>
  </si>
  <si>
    <t xml:space="preserve">нитки </t>
  </si>
  <si>
    <t xml:space="preserve">уголок </t>
  </si>
  <si>
    <t xml:space="preserve">ножницы </t>
  </si>
  <si>
    <t>169мм</t>
  </si>
  <si>
    <t>папка планшет Braurberg,c верхним прижимом и крышкой,картон/ПВХ,черная</t>
  </si>
  <si>
    <t xml:space="preserve">тетрадь амбарная </t>
  </si>
  <si>
    <t>96л</t>
  </si>
  <si>
    <t>15мм</t>
  </si>
  <si>
    <t>тетрадь общ.А4</t>
  </si>
  <si>
    <t>линейка метал.</t>
  </si>
  <si>
    <t>лезвие  к ножу канц.</t>
  </si>
  <si>
    <t>скрепки канц. Maped</t>
  </si>
  <si>
    <t>скрепки канц.Maped</t>
  </si>
  <si>
    <t>2018г</t>
  </si>
  <si>
    <t>40мм</t>
  </si>
  <si>
    <t>скотч</t>
  </si>
  <si>
    <t>60мм</t>
  </si>
  <si>
    <t>подпись</t>
  </si>
  <si>
    <t>сторонний</t>
  </si>
  <si>
    <t>50см</t>
  </si>
  <si>
    <t>100х</t>
  </si>
  <si>
    <t>пластик</t>
  </si>
  <si>
    <t>чернографитн.</t>
  </si>
  <si>
    <t>упаковка+пружина</t>
  </si>
  <si>
    <t>упаковка+обложка</t>
  </si>
  <si>
    <t>скобы+скобы</t>
  </si>
  <si>
    <t>упаковка+степлер</t>
  </si>
  <si>
    <t>упаковка+блоки</t>
  </si>
  <si>
    <t>упаковка+линейка</t>
  </si>
  <si>
    <t>упаков гел. "cео"синяя+ручка гел. "cео"синяя</t>
  </si>
  <si>
    <t>упаков узкий+скотч узкий</t>
  </si>
  <si>
    <t>упаковайзер оф.+органайзер оф.</t>
  </si>
  <si>
    <t>упаковт д/доски разные+магнит д/доски разные</t>
  </si>
  <si>
    <t>упаковр д/белой доски+маркер д/белой доски</t>
  </si>
  <si>
    <t>упакова уголок д/бумаг+стойка уголок д/бумаг</t>
  </si>
  <si>
    <t>упаков д/бумаг черн.+лоток д/бумаг черн.</t>
  </si>
  <si>
    <t>упаков гелевая черная+ручка гелевая черная</t>
  </si>
  <si>
    <t>упаковки канц.+скрепки канц.</t>
  </si>
  <si>
    <t>упаков №24+скобы №24</t>
  </si>
  <si>
    <t>упаков широкий 50мм+скотч широкий 50мм</t>
  </si>
  <si>
    <t>упаковтеплер+антистеплер</t>
  </si>
  <si>
    <t>упакововыделитель+текстовыделитель</t>
  </si>
  <si>
    <t>упаковдаш+карандаш</t>
  </si>
  <si>
    <t>упаковка+резинка</t>
  </si>
  <si>
    <t>упакова+бумага</t>
  </si>
  <si>
    <t>упаков+скобы</t>
  </si>
  <si>
    <t>упаковк Braurberg+ластик Braurberg</t>
  </si>
  <si>
    <t>упаковдь общ.А4(48л кл.)+тетрадь общ.А4(48л кл.)</t>
  </si>
  <si>
    <t>упакова А3+бумага А3</t>
  </si>
  <si>
    <t>упакованцелярский 18мм+нож канцелярский 18мм</t>
  </si>
  <si>
    <t>упаковтели цв.+указатели цв.</t>
  </si>
  <si>
    <t>упаковдарь плакат+календарь плакат</t>
  </si>
  <si>
    <t>упаковевник+ежедневник</t>
  </si>
  <si>
    <t>упаковот д/записей+блакнот д/записей</t>
  </si>
  <si>
    <t>упаковр по металлу+маркер по металлу</t>
  </si>
  <si>
    <t>упаков красный+скотч красный</t>
  </si>
  <si>
    <t>упаков+скотч</t>
  </si>
  <si>
    <t>упаков пл. д/мультифор+папка пл. д/мультифор</t>
  </si>
  <si>
    <t>упаковифора+мультифора</t>
  </si>
  <si>
    <t>упаковр выделитель+маркер выделитель</t>
  </si>
  <si>
    <t>упаковер+степлер</t>
  </si>
  <si>
    <t>упаковучка+авторучка</t>
  </si>
  <si>
    <t>упаковщие салфетки д/э+чистящие салфетки д/э</t>
  </si>
  <si>
    <t>упаков+спрей</t>
  </si>
  <si>
    <t>упаков д/чистки б/доски+губка д/чистки б/доски</t>
  </si>
  <si>
    <t>упаков с пруж.скоросшивателем и внутренним карманом+папка с пруж.скоросшивателем и внутренним карманом</t>
  </si>
  <si>
    <t>упаков рег.на кольцах А4 50мм+папка рег.на кольцах А4 50мм</t>
  </si>
  <si>
    <t>упаков планшет с зажим.+папка планшет с зажим.</t>
  </si>
  <si>
    <t>упаков гелевая красная+ручка гелевая красная</t>
  </si>
  <si>
    <t>упакова д/заметок(блоки)+бумага д/заметок(блоки)</t>
  </si>
  <si>
    <t>упаков корректор+ручка корректор</t>
  </si>
  <si>
    <t>упаков 2стороний+скотч 2стороний</t>
  </si>
  <si>
    <t>упаков+нитки</t>
  </si>
  <si>
    <t>упаковк+уголок</t>
  </si>
  <si>
    <t>упаков рег.60мм+папка рег.60мм</t>
  </si>
  <si>
    <t>упаковцы+ножницы</t>
  </si>
  <si>
    <t>упаковкарта 64Гб+флеш-карта 64Гб</t>
  </si>
  <si>
    <t>упаков планшет Braurberg,c верхним прижимом и крышкой,картон/ПВХ,черная+папка планшет Braurberg,c верхним прижимом и крышкой,картон/ПВХ,черная</t>
  </si>
  <si>
    <t>упаковдь амбарная+тетрадь амбарная</t>
  </si>
  <si>
    <t>упаковдь общ.А4+тетрадь общ.А4</t>
  </si>
  <si>
    <t>упаковка метал.+линейка метал.</t>
  </si>
  <si>
    <t>упаков сигн(красно-белая)+лента сигн(красно-белая)</t>
  </si>
  <si>
    <t>упакове  к ножу канц.+лезвие  к ножу канц.</t>
  </si>
  <si>
    <t>упакововыд.Line Plus Hi-700+текстовыд.Line Plus Hi-700</t>
  </si>
  <si>
    <t>упаковки канц. Maped+скрепки канц. Maped</t>
  </si>
  <si>
    <t>упаковки канц.Maped+скрепки канц.Maped</t>
  </si>
  <si>
    <t>упаковд/з  не склеен+блок д/з  не склеен</t>
  </si>
  <si>
    <t>упаковни гел.стирательные+стержни гел.стирательные</t>
  </si>
  <si>
    <t>упаковки большие+скрепки большие</t>
  </si>
  <si>
    <t>упаков вкл. с универсальной+папка вкл. с универсальной</t>
  </si>
  <si>
    <t>упаков с 40 вклад.А4+папка с 40 вклад.А4</t>
  </si>
  <si>
    <t>упаков накопитель картон+папка накопитель картон</t>
  </si>
  <si>
    <t>упаковучка 4цв+авторучка 4цв</t>
  </si>
  <si>
    <t>упаковдаш простой Sponsor+карандаш простой Sponsor</t>
  </si>
  <si>
    <t>упаков рег.на кольцах А4 70мм+папка рег.на кольцах А4 70мм</t>
  </si>
  <si>
    <t>упаковет а4+планшет а4</t>
  </si>
  <si>
    <t>упакова д/плоттера HP+бумага д/плоттера HP</t>
  </si>
  <si>
    <t>упаковк erich krause+ластик erich krause</t>
  </si>
  <si>
    <t>упаковень д/автокарандаш+стержень д/автокарандаш</t>
  </si>
  <si>
    <t>упаков 12*33мм Braurberg+скотч 12*33мм Braurberg</t>
  </si>
  <si>
    <t>упаковевник Braurberg+ежедневник Braurberg</t>
  </si>
  <si>
    <t>упаков д/степлера  23/10+скобы д/степлера  23/10</t>
  </si>
  <si>
    <t>упаковд/заметок белый+блок д/заметок белый</t>
  </si>
  <si>
    <t>упаковдарь настльный 2018г+календарь настльный 2018г</t>
  </si>
  <si>
    <t>упаковр текст. Цв.+маркер текст. Цв.</t>
  </si>
  <si>
    <t>упаковка митрическая 40мм+линейка митрическая 40мм</t>
  </si>
  <si>
    <t>упаков конверт на кнопке а4+папка конверт на кнопке а4</t>
  </si>
  <si>
    <t>упаков верт. Вазис+лоток верт. Вазис</t>
  </si>
  <si>
    <t>упаков арх.а4корешок80мм+короб арх.а4корешок80мм</t>
  </si>
  <si>
    <t>упаков учета А4+книга учета А4</t>
  </si>
  <si>
    <t>упаков с 60 вклад.А4+папка с 60 вклад.А4</t>
  </si>
  <si>
    <t>упаков с 80 вклад.А4+папка с 80 вклад.А4</t>
  </si>
  <si>
    <t>упаков на подпись+папка на подпись</t>
  </si>
  <si>
    <t>упаковнный календарь перекидной+настенный календарь перекидной</t>
  </si>
  <si>
    <t>упаковулятор citizen+калькулятор citizen</t>
  </si>
  <si>
    <t>упаковла-катриджи+чернила-катриджи</t>
  </si>
  <si>
    <t>упаков 2х сторонний+скотч 2х сторонний</t>
  </si>
  <si>
    <t>упаковка метал.50см+линейка метал.50см</t>
  </si>
  <si>
    <t>упаковбумаг д/зап. в подст.+блок бумаг д/зап. в подст.</t>
  </si>
  <si>
    <t>упаковлипкий в подставке+блок липкий в подставке</t>
  </si>
  <si>
    <t>упакова д/записей+бумага д/записей</t>
  </si>
  <si>
    <t>упаковк ЕК 57005 erich krause+ластик ЕК 57005 erich krause</t>
  </si>
  <si>
    <t>упаков40х-100х+лупа 40х-100х</t>
  </si>
  <si>
    <t>упаков зеленая КРА645Z+папка зеленая КРА645Z</t>
  </si>
  <si>
    <t>упаков желтая кра-45Z+папка желтая кра-45Z</t>
  </si>
  <si>
    <t>упаков синяя кра-45z+папка синяя кра-45z</t>
  </si>
  <si>
    <t>упаков уголок пластик+папка уголок пластик</t>
  </si>
  <si>
    <t>упаков с файлами+папка с файлами</t>
  </si>
  <si>
    <t>упаковсамкл.+блок самкл.</t>
  </si>
  <si>
    <t>упаков портфель на молнии+папка портфель на молнии</t>
  </si>
  <si>
    <t>упаковдаш чернографитн.+карандаш чернографитн.</t>
  </si>
  <si>
    <t>упаков шар.оф.brauberg+ручка шар.оф.brauberg</t>
  </si>
  <si>
    <t>упаков-файл с перф. А4+папка-файл с перф. А4</t>
  </si>
  <si>
    <t>упакова А1+xerox рулон+бумага А1+xerox рулон</t>
  </si>
  <si>
    <t>упакова А0+ Mega enginer+бумага А0+ Mega enginer</t>
  </si>
  <si>
    <t>упаковр перг.черный+маркер перг.черный</t>
  </si>
  <si>
    <t>упаковр перг.красный+маркер перг.красный</t>
  </si>
  <si>
    <t xml:space="preserve">упаковка +точилка </t>
  </si>
  <si>
    <t>упокоика +резинка</t>
  </si>
  <si>
    <t xml:space="preserve">упаковдь +тетрадь </t>
  </si>
  <si>
    <t xml:space="preserve">упаковка+маркер </t>
  </si>
  <si>
    <t xml:space="preserve">упаков+нож </t>
  </si>
  <si>
    <t xml:space="preserve">упаковка          +стержень </t>
  </si>
  <si>
    <t>Начальник отдела ОЗиСЛ</t>
  </si>
  <si>
    <t>Н.Н. Неволина</t>
  </si>
  <si>
    <t>Итого:</t>
  </si>
  <si>
    <t>Согласно предоставленных заявок от отделов филиала</t>
  </si>
  <si>
    <t>ип Оболенинов</t>
  </si>
  <si>
    <t>Экспоприбор+клей жидкий Экспоприбор</t>
  </si>
  <si>
    <t xml:space="preserve">упаковпва 65гр+клей </t>
  </si>
  <si>
    <t xml:space="preserve">упаковкарандаш+клей </t>
  </si>
  <si>
    <t>упакова +ламинатор Offise Kit L2310</t>
  </si>
  <si>
    <t>упакова +пленка д/ламинирования</t>
  </si>
  <si>
    <t>упакова +пленка ламинирования</t>
  </si>
  <si>
    <t xml:space="preserve">упакова +пленка </t>
  </si>
  <si>
    <t>упаков +кор-ручка erich krause arctic white</t>
  </si>
  <si>
    <t>упаковктор +роллер</t>
  </si>
  <si>
    <t>лента+упаковка</t>
  </si>
  <si>
    <t>итого</t>
  </si>
  <si>
    <t xml:space="preserve">светокопи </t>
  </si>
  <si>
    <t xml:space="preserve">упакова +бумага </t>
  </si>
  <si>
    <t xml:space="preserve">упакова +бумага  </t>
  </si>
  <si>
    <t xml:space="preserve">  Кузаков Д.Д.</t>
  </si>
  <si>
    <t xml:space="preserve">                                                                                              ООО "Юнипро Инжиниринг"                                                       </t>
  </si>
  <si>
    <t xml:space="preserve">       Директор филиала "Березовский" </t>
  </si>
  <si>
    <t>Руководитель группы контроллинга</t>
  </si>
  <si>
    <t>Е.П. Кумановская</t>
  </si>
  <si>
    <t>Заведующий хозяйством</t>
  </si>
  <si>
    <t>В.М. Алексеева</t>
  </si>
  <si>
    <t>Заявка-спецификация №45 от 12.09.2017г.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</si>
</sst>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43444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4" fontId="2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16" fontId="3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 applyAlignment="1"/>
    <xf numFmtId="4" fontId="11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2" fontId="3" fillId="3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/>
    <xf numFmtId="0" fontId="11" fillId="0" borderId="2" xfId="0" applyFont="1" applyBorder="1" applyAlignment="1"/>
    <xf numFmtId="0" fontId="0" fillId="0" borderId="0" xfId="0" applyFill="1"/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topLeftCell="A4" zoomScaleNormal="85" zoomScaleSheetLayoutView="100" workbookViewId="0">
      <selection activeCell="L10" sqref="L10"/>
    </sheetView>
  </sheetViews>
  <sheetFormatPr defaultRowHeight="15" x14ac:dyDescent="0.25"/>
  <cols>
    <col min="1" max="1" width="7.42578125" customWidth="1"/>
    <col min="2" max="2" width="38" style="30" customWidth="1"/>
    <col min="3" max="3" width="17.42578125" customWidth="1"/>
    <col min="4" max="4" width="26.42578125" customWidth="1"/>
    <col min="5" max="5" width="24.42578125" customWidth="1"/>
    <col min="6" max="6" width="10" customWidth="1"/>
    <col min="7" max="7" width="8.140625" customWidth="1"/>
    <col min="8" max="8" width="11.42578125" customWidth="1"/>
    <col min="9" max="9" width="14.7109375" customWidth="1"/>
    <col min="10" max="10" width="20.140625" customWidth="1"/>
    <col min="11" max="11" width="16.28515625" customWidth="1"/>
    <col min="12" max="12" width="18.42578125" customWidth="1"/>
    <col min="13" max="13" width="18.5703125" customWidth="1"/>
    <col min="14" max="14" width="21.140625" customWidth="1"/>
  </cols>
  <sheetData>
    <row r="1" spans="1:15" ht="76.5" customHeight="1" x14ac:dyDescent="0.25">
      <c r="A1" s="32"/>
      <c r="B1" s="33"/>
      <c r="C1" s="32"/>
      <c r="D1" s="32"/>
      <c r="E1" s="32"/>
      <c r="F1" s="32"/>
      <c r="G1" s="32"/>
      <c r="H1" s="32"/>
      <c r="I1" s="32"/>
      <c r="J1" s="23"/>
      <c r="K1" s="23"/>
      <c r="L1" s="49" t="s">
        <v>457</v>
      </c>
      <c r="M1" s="49"/>
      <c r="N1" s="49"/>
    </row>
    <row r="2" spans="1:15" ht="25.5" customHeight="1" x14ac:dyDescent="0.25">
      <c r="A2" s="32"/>
      <c r="B2" s="33"/>
      <c r="C2" s="32"/>
      <c r="D2" s="32"/>
      <c r="E2" s="32"/>
      <c r="F2" s="32"/>
      <c r="G2" s="32"/>
      <c r="H2" s="32"/>
      <c r="I2" s="32"/>
      <c r="J2" s="23" t="s">
        <v>456</v>
      </c>
      <c r="K2" s="23"/>
      <c r="L2" s="23"/>
      <c r="M2" s="23"/>
      <c r="N2" s="23"/>
    </row>
    <row r="3" spans="1:15" ht="34.5" customHeight="1" x14ac:dyDescent="0.25">
      <c r="A3" s="32"/>
      <c r="B3" s="33"/>
      <c r="C3" s="32"/>
      <c r="D3" s="32"/>
      <c r="E3" s="32"/>
      <c r="F3" s="32"/>
      <c r="G3" s="32"/>
      <c r="H3" s="32"/>
      <c r="I3" s="32"/>
      <c r="J3" s="23"/>
      <c r="K3" s="23"/>
      <c r="L3" s="23"/>
      <c r="M3" s="46"/>
      <c r="N3" s="23" t="s">
        <v>455</v>
      </c>
    </row>
    <row r="4" spans="1:15" ht="39" customHeight="1" x14ac:dyDescent="0.25">
      <c r="A4" s="32"/>
      <c r="B4" s="33"/>
      <c r="C4" s="32"/>
      <c r="D4" s="32"/>
      <c r="E4" s="49" t="s">
        <v>462</v>
      </c>
      <c r="F4" s="49"/>
      <c r="G4" s="49"/>
      <c r="H4" s="49"/>
      <c r="I4" s="49"/>
      <c r="J4" s="49"/>
      <c r="K4" s="32"/>
      <c r="L4" s="23"/>
      <c r="M4" s="23"/>
      <c r="N4" s="23"/>
    </row>
    <row r="5" spans="1:15" ht="15" customHeight="1" x14ac:dyDescent="0.25">
      <c r="A5" s="32"/>
      <c r="B5" s="50" t="s">
        <v>23</v>
      </c>
      <c r="C5" s="50"/>
      <c r="D5" s="50"/>
      <c r="E5" s="33"/>
      <c r="F5" s="33"/>
      <c r="G5" s="33"/>
      <c r="H5" s="32"/>
      <c r="I5" s="32"/>
      <c r="J5" s="32"/>
      <c r="K5" s="32"/>
      <c r="L5" s="32"/>
      <c r="M5" s="32"/>
      <c r="N5" s="32"/>
    </row>
    <row r="6" spans="1:15" x14ac:dyDescent="0.25">
      <c r="A6" s="32"/>
      <c r="B6" s="51"/>
      <c r="C6" s="51"/>
      <c r="D6" s="51"/>
      <c r="E6" s="34"/>
      <c r="F6" s="34"/>
      <c r="G6" s="34"/>
      <c r="H6" s="32"/>
      <c r="I6" s="32"/>
      <c r="J6" s="32"/>
      <c r="K6" s="32"/>
      <c r="L6" s="32"/>
      <c r="M6" s="32"/>
      <c r="N6" s="32"/>
    </row>
    <row r="7" spans="1:15" ht="75" x14ac:dyDescent="0.25">
      <c r="A7" s="35" t="s">
        <v>0</v>
      </c>
      <c r="B7" s="35" t="s">
        <v>1</v>
      </c>
      <c r="C7" s="35" t="s">
        <v>13</v>
      </c>
      <c r="D7" s="35" t="s">
        <v>5</v>
      </c>
      <c r="E7" s="35" t="s">
        <v>6</v>
      </c>
      <c r="F7" s="35" t="s">
        <v>2</v>
      </c>
      <c r="G7" s="35" t="s">
        <v>7</v>
      </c>
      <c r="H7" s="35" t="s">
        <v>3</v>
      </c>
      <c r="I7" s="35" t="s">
        <v>12</v>
      </c>
      <c r="J7" s="35" t="s">
        <v>11</v>
      </c>
      <c r="K7" s="35" t="s">
        <v>8</v>
      </c>
      <c r="L7" s="35" t="s">
        <v>10</v>
      </c>
      <c r="M7" s="35" t="s">
        <v>9</v>
      </c>
      <c r="N7" s="35" t="s">
        <v>4</v>
      </c>
    </row>
    <row r="8" spans="1:15" ht="66.75" customHeight="1" x14ac:dyDescent="0.25">
      <c r="A8" s="35">
        <v>1</v>
      </c>
      <c r="B8" s="36" t="s">
        <v>262</v>
      </c>
      <c r="C8" s="37" t="s">
        <v>57</v>
      </c>
      <c r="D8" s="37" t="s">
        <v>452</v>
      </c>
      <c r="E8" s="38" t="s">
        <v>337</v>
      </c>
      <c r="F8" s="39"/>
      <c r="G8" s="40" t="s">
        <v>14</v>
      </c>
      <c r="H8" s="40">
        <v>1000</v>
      </c>
      <c r="I8" s="41"/>
      <c r="J8" s="42">
        <f t="shared" ref="J8:J12" si="0">H8*I8</f>
        <v>0</v>
      </c>
      <c r="K8" s="43"/>
      <c r="L8" s="48"/>
      <c r="M8" s="48" t="s">
        <v>21</v>
      </c>
      <c r="N8" s="38" t="s">
        <v>22</v>
      </c>
      <c r="O8" s="47"/>
    </row>
    <row r="9" spans="1:15" ht="69.75" customHeight="1" x14ac:dyDescent="0.25">
      <c r="A9" s="35">
        <v>2</v>
      </c>
      <c r="B9" s="36" t="s">
        <v>262</v>
      </c>
      <c r="C9" s="37" t="s">
        <v>261</v>
      </c>
      <c r="D9" s="37" t="s">
        <v>268</v>
      </c>
      <c r="E9" s="38" t="s">
        <v>453</v>
      </c>
      <c r="F9" s="39"/>
      <c r="G9" s="40" t="s">
        <v>14</v>
      </c>
      <c r="H9" s="40">
        <v>100</v>
      </c>
      <c r="I9" s="41"/>
      <c r="J9" s="42">
        <f t="shared" si="0"/>
        <v>0</v>
      </c>
      <c r="K9" s="43"/>
      <c r="L9" s="48"/>
      <c r="M9" s="48" t="s">
        <v>21</v>
      </c>
      <c r="N9" s="38" t="s">
        <v>22</v>
      </c>
      <c r="O9" s="47"/>
    </row>
    <row r="10" spans="1:15" ht="64.5" customHeight="1" x14ac:dyDescent="0.25">
      <c r="A10" s="35">
        <v>3</v>
      </c>
      <c r="B10" s="36" t="s">
        <v>215</v>
      </c>
      <c r="C10" s="37"/>
      <c r="D10" s="37" t="s">
        <v>214</v>
      </c>
      <c r="E10" s="38" t="s">
        <v>454</v>
      </c>
      <c r="F10" s="39"/>
      <c r="G10" s="40" t="s">
        <v>138</v>
      </c>
      <c r="H10" s="40">
        <v>40</v>
      </c>
      <c r="I10" s="41"/>
      <c r="J10" s="42">
        <f t="shared" si="0"/>
        <v>0</v>
      </c>
      <c r="K10" s="43"/>
      <c r="L10" s="48"/>
      <c r="M10" s="48" t="s">
        <v>21</v>
      </c>
      <c r="N10" s="38" t="s">
        <v>22</v>
      </c>
      <c r="O10" s="47"/>
    </row>
    <row r="11" spans="1:15" ht="75" customHeight="1" x14ac:dyDescent="0.25">
      <c r="A11" s="35">
        <v>4</v>
      </c>
      <c r="B11" s="36" t="s">
        <v>208</v>
      </c>
      <c r="C11" s="37" t="s">
        <v>210</v>
      </c>
      <c r="D11" s="37" t="s">
        <v>209</v>
      </c>
      <c r="E11" s="38" t="s">
        <v>453</v>
      </c>
      <c r="F11" s="39"/>
      <c r="G11" s="40" t="s">
        <v>138</v>
      </c>
      <c r="H11" s="40">
        <v>100</v>
      </c>
      <c r="I11" s="41"/>
      <c r="J11" s="42">
        <f t="shared" ref="J11" si="1">H11*I11</f>
        <v>0</v>
      </c>
      <c r="K11" s="43"/>
      <c r="L11" s="48"/>
      <c r="M11" s="48" t="s">
        <v>21</v>
      </c>
      <c r="N11" s="38" t="s">
        <v>22</v>
      </c>
      <c r="O11" s="47"/>
    </row>
    <row r="12" spans="1:15" ht="67.5" customHeight="1" x14ac:dyDescent="0.25">
      <c r="A12" s="35">
        <v>5</v>
      </c>
      <c r="B12" s="36" t="s">
        <v>211</v>
      </c>
      <c r="C12" s="37" t="s">
        <v>213</v>
      </c>
      <c r="D12" s="37" t="s">
        <v>212</v>
      </c>
      <c r="E12" s="38" t="s">
        <v>453</v>
      </c>
      <c r="F12" s="39"/>
      <c r="G12" s="40" t="s">
        <v>138</v>
      </c>
      <c r="H12" s="40">
        <v>20</v>
      </c>
      <c r="I12" s="41"/>
      <c r="J12" s="42">
        <f t="shared" si="0"/>
        <v>0</v>
      </c>
      <c r="K12" s="43"/>
      <c r="L12" s="48"/>
      <c r="M12" s="48" t="s">
        <v>21</v>
      </c>
      <c r="N12" s="38" t="s">
        <v>22</v>
      </c>
      <c r="O12" s="47"/>
    </row>
    <row r="13" spans="1:15" ht="42.75" customHeight="1" x14ac:dyDescent="0.25">
      <c r="A13" s="44"/>
      <c r="B13" s="36" t="s">
        <v>438</v>
      </c>
      <c r="C13" s="37"/>
      <c r="D13" s="37"/>
      <c r="E13" s="38"/>
      <c r="F13" s="39"/>
      <c r="G13" s="40"/>
      <c r="H13" s="40"/>
      <c r="I13" s="41"/>
      <c r="J13" s="45">
        <f>SUM(J8:J12)</f>
        <v>0</v>
      </c>
      <c r="K13" s="43"/>
      <c r="L13" s="38"/>
      <c r="M13" s="38"/>
      <c r="N13" s="38"/>
    </row>
    <row r="14" spans="1:15" x14ac:dyDescent="0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5" x14ac:dyDescent="0.25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5" x14ac:dyDescent="0.25">
      <c r="A16" s="32"/>
      <c r="B16" s="33"/>
      <c r="C16" s="23" t="s">
        <v>458</v>
      </c>
      <c r="D16" s="23"/>
      <c r="E16" s="23"/>
      <c r="F16" s="23"/>
      <c r="G16" s="23"/>
      <c r="H16" s="24"/>
      <c r="I16" s="23"/>
      <c r="J16" s="23" t="s">
        <v>459</v>
      </c>
      <c r="K16" s="32"/>
      <c r="L16" s="32"/>
      <c r="M16" s="32"/>
      <c r="N16" s="32"/>
    </row>
    <row r="17" spans="1:14" x14ac:dyDescent="0.25">
      <c r="A17" s="32"/>
      <c r="B17" s="33"/>
      <c r="C17" s="23"/>
      <c r="D17" s="23"/>
      <c r="E17" s="23"/>
      <c r="F17" s="23"/>
      <c r="G17" s="23"/>
      <c r="H17" s="24"/>
      <c r="I17" s="23"/>
      <c r="J17" s="23"/>
      <c r="K17" s="32"/>
      <c r="L17" s="32"/>
      <c r="M17" s="32"/>
      <c r="N17" s="32"/>
    </row>
    <row r="18" spans="1:14" x14ac:dyDescent="0.25">
      <c r="A18" s="32"/>
      <c r="B18" s="33"/>
      <c r="C18" s="23"/>
      <c r="D18" s="23"/>
      <c r="E18" s="23"/>
      <c r="F18" s="23"/>
      <c r="G18" s="23"/>
      <c r="H18" s="24"/>
      <c r="I18" s="23"/>
      <c r="J18" s="23"/>
      <c r="K18" s="32"/>
      <c r="L18" s="32"/>
      <c r="M18" s="32"/>
      <c r="N18" s="32"/>
    </row>
    <row r="19" spans="1:14" x14ac:dyDescent="0.25">
      <c r="A19" s="32"/>
      <c r="B19" s="33"/>
      <c r="C19" s="23" t="s">
        <v>436</v>
      </c>
      <c r="D19" s="23"/>
      <c r="E19" s="23"/>
      <c r="F19" s="23"/>
      <c r="G19" s="23"/>
      <c r="H19" s="24"/>
      <c r="I19" s="23"/>
      <c r="J19" s="23" t="s">
        <v>437</v>
      </c>
      <c r="K19" s="32"/>
      <c r="L19" s="32"/>
      <c r="M19" s="32"/>
      <c r="N19" s="32"/>
    </row>
    <row r="20" spans="1:14" x14ac:dyDescent="0.25">
      <c r="A20" s="32"/>
      <c r="B20" s="33"/>
      <c r="C20" s="23"/>
      <c r="D20" s="23"/>
      <c r="E20" s="23"/>
      <c r="F20" s="23"/>
      <c r="G20" s="23"/>
      <c r="H20" s="24"/>
      <c r="I20" s="23"/>
      <c r="J20" s="23"/>
      <c r="K20" s="32"/>
      <c r="L20" s="32"/>
      <c r="M20" s="32"/>
      <c r="N20" s="32"/>
    </row>
    <row r="21" spans="1:14" x14ac:dyDescent="0.25">
      <c r="A21" s="32"/>
      <c r="B21" s="33"/>
      <c r="C21" s="23"/>
      <c r="D21" s="23"/>
      <c r="E21" s="23"/>
      <c r="F21" s="23"/>
      <c r="G21" s="23"/>
      <c r="H21" s="24"/>
      <c r="I21" s="23"/>
      <c r="J21" s="23"/>
      <c r="K21" s="32"/>
      <c r="L21" s="32"/>
      <c r="M21" s="32"/>
      <c r="N21" s="32"/>
    </row>
    <row r="22" spans="1:14" x14ac:dyDescent="0.25">
      <c r="A22" s="32"/>
      <c r="B22" s="33"/>
      <c r="C22" s="23" t="s">
        <v>460</v>
      </c>
      <c r="D22" s="23"/>
      <c r="E22" s="23"/>
      <c r="F22" s="23"/>
      <c r="G22" s="23"/>
      <c r="H22" s="24"/>
      <c r="I22" s="23"/>
      <c r="J22" s="23" t="s">
        <v>461</v>
      </c>
      <c r="K22" s="32"/>
      <c r="L22" s="32"/>
      <c r="M22" s="32"/>
      <c r="N22" s="32"/>
    </row>
    <row r="23" spans="1:14" x14ac:dyDescent="0.25">
      <c r="A23" s="22"/>
      <c r="B23" s="29"/>
      <c r="C23" s="23"/>
      <c r="D23" s="23"/>
      <c r="E23" s="23"/>
      <c r="F23" s="23"/>
      <c r="G23" s="23"/>
      <c r="H23" s="24"/>
      <c r="I23" s="23"/>
      <c r="J23" s="23"/>
      <c r="K23" s="22"/>
      <c r="L23" s="22"/>
      <c r="M23" s="22"/>
      <c r="N23" s="22"/>
    </row>
    <row r="24" spans="1:14" x14ac:dyDescent="0.25">
      <c r="A24" s="22"/>
      <c r="B24" s="29"/>
      <c r="C24" s="23"/>
      <c r="D24" s="23"/>
      <c r="E24" s="23"/>
      <c r="F24" s="23"/>
      <c r="G24" s="23"/>
      <c r="H24" s="24"/>
      <c r="I24" s="23"/>
      <c r="J24" s="23"/>
      <c r="K24" s="22"/>
      <c r="L24" s="22"/>
      <c r="M24" s="22"/>
      <c r="N24" s="22"/>
    </row>
    <row r="25" spans="1:14" x14ac:dyDescent="0.25">
      <c r="C25" s="1"/>
      <c r="D25" s="1"/>
      <c r="E25" s="1"/>
      <c r="F25" s="1"/>
      <c r="G25" s="1"/>
      <c r="H25" s="2"/>
      <c r="I25" s="1"/>
      <c r="J25" s="1"/>
    </row>
    <row r="26" spans="1:14" x14ac:dyDescent="0.25">
      <c r="C26" s="1"/>
      <c r="D26" s="1"/>
      <c r="E26" s="1"/>
      <c r="F26" s="1"/>
      <c r="G26" s="1"/>
      <c r="H26" s="2"/>
      <c r="I26" s="1"/>
      <c r="J26" s="1"/>
    </row>
    <row r="27" spans="1:14" x14ac:dyDescent="0.25">
      <c r="C27" s="1"/>
      <c r="D27" s="1"/>
      <c r="E27" s="1"/>
      <c r="F27" s="1"/>
      <c r="G27" s="1"/>
      <c r="H27" s="2"/>
      <c r="I27" s="1"/>
      <c r="J27" s="1"/>
    </row>
    <row r="30" spans="1:14" ht="30" x14ac:dyDescent="0.25">
      <c r="B30" s="30" t="s">
        <v>439</v>
      </c>
    </row>
  </sheetData>
  <mergeCells count="3">
    <mergeCell ref="L1:N1"/>
    <mergeCell ref="E4:J4"/>
    <mergeCell ref="B5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opLeftCell="A155" workbookViewId="0">
      <selection activeCell="R159" sqref="R159"/>
    </sheetView>
  </sheetViews>
  <sheetFormatPr defaultRowHeight="15" x14ac:dyDescent="0.25"/>
  <cols>
    <col min="2" max="2" width="25.28515625" customWidth="1"/>
    <col min="3" max="3" width="20.42578125" customWidth="1"/>
    <col min="5" max="5" width="28.85546875" customWidth="1"/>
    <col min="10" max="10" width="26.42578125" customWidth="1"/>
    <col min="11" max="11" width="21.28515625" customWidth="1"/>
    <col min="12" max="12" width="15.42578125" customWidth="1"/>
    <col min="13" max="13" width="17" customWidth="1"/>
    <col min="14" max="14" width="13.5703125" customWidth="1"/>
  </cols>
  <sheetData>
    <row r="2" spans="1:14" ht="112.5" x14ac:dyDescent="0.25">
      <c r="A2" s="3">
        <v>1</v>
      </c>
      <c r="B2" s="17" t="s">
        <v>63</v>
      </c>
      <c r="C2" s="17">
        <v>13875</v>
      </c>
      <c r="D2" s="17" t="s">
        <v>133</v>
      </c>
      <c r="E2" s="7" t="s">
        <v>64</v>
      </c>
      <c r="F2" s="6"/>
      <c r="G2" s="7" t="s">
        <v>18</v>
      </c>
      <c r="H2" s="8">
        <v>136</v>
      </c>
      <c r="I2" s="9">
        <v>20.399999999999999</v>
      </c>
      <c r="J2" s="10">
        <v>2774.3999999999996</v>
      </c>
      <c r="K2" s="27">
        <v>42948</v>
      </c>
      <c r="L2" s="11" t="s">
        <v>440</v>
      </c>
      <c r="M2" s="11" t="s">
        <v>21</v>
      </c>
      <c r="N2" s="11" t="s">
        <v>22</v>
      </c>
    </row>
    <row r="3" spans="1:14" ht="56.25" x14ac:dyDescent="0.3">
      <c r="A3" s="3">
        <v>2</v>
      </c>
      <c r="B3" s="28" t="s">
        <v>65</v>
      </c>
      <c r="C3" s="5"/>
      <c r="D3" s="5" t="s">
        <v>66</v>
      </c>
      <c r="E3" s="7" t="s">
        <v>322</v>
      </c>
      <c r="F3" s="4"/>
      <c r="G3" s="7" t="s">
        <v>14</v>
      </c>
      <c r="H3" s="8">
        <v>172</v>
      </c>
      <c r="I3" s="9">
        <v>40.9</v>
      </c>
      <c r="J3" s="10">
        <v>7034.8</v>
      </c>
      <c r="K3" s="27">
        <v>42948</v>
      </c>
      <c r="L3" s="11" t="s">
        <v>440</v>
      </c>
      <c r="M3" s="11" t="s">
        <v>21</v>
      </c>
      <c r="N3" s="11" t="s">
        <v>22</v>
      </c>
    </row>
    <row r="4" spans="1:14" ht="56.25" x14ac:dyDescent="0.25">
      <c r="A4" s="3"/>
      <c r="B4" s="17" t="s">
        <v>78</v>
      </c>
      <c r="C4" s="18">
        <v>1411179</v>
      </c>
      <c r="D4" s="17"/>
      <c r="E4" s="7" t="s">
        <v>329</v>
      </c>
      <c r="F4" s="6"/>
      <c r="G4" s="7" t="s">
        <v>14</v>
      </c>
      <c r="H4" s="8">
        <v>95</v>
      </c>
      <c r="I4" s="9">
        <v>33</v>
      </c>
      <c r="J4" s="10">
        <v>3135</v>
      </c>
      <c r="K4" s="27">
        <v>42948</v>
      </c>
      <c r="L4" s="11" t="s">
        <v>440</v>
      </c>
      <c r="M4" s="11" t="s">
        <v>21</v>
      </c>
      <c r="N4" s="11" t="s">
        <v>22</v>
      </c>
    </row>
    <row r="5" spans="1:14" ht="37.5" x14ac:dyDescent="0.3">
      <c r="A5" s="3"/>
      <c r="B5" s="28" t="s">
        <v>285</v>
      </c>
      <c r="C5" s="5"/>
      <c r="D5" s="5" t="s">
        <v>284</v>
      </c>
      <c r="E5" s="7" t="s">
        <v>354</v>
      </c>
      <c r="F5" s="4"/>
      <c r="G5" s="13" t="s">
        <v>14</v>
      </c>
      <c r="H5" s="13">
        <v>25</v>
      </c>
      <c r="I5" s="14">
        <v>22</v>
      </c>
      <c r="J5" s="10">
        <v>550</v>
      </c>
      <c r="K5" s="27">
        <v>42948</v>
      </c>
      <c r="L5" s="11" t="s">
        <v>440</v>
      </c>
      <c r="M5" s="11" t="s">
        <v>21</v>
      </c>
      <c r="N5" s="11" t="s">
        <v>22</v>
      </c>
    </row>
    <row r="6" spans="1:14" ht="37.5" x14ac:dyDescent="0.3">
      <c r="A6" s="3"/>
      <c r="B6" s="28" t="s">
        <v>285</v>
      </c>
      <c r="C6" s="5"/>
      <c r="D6" s="5" t="s">
        <v>286</v>
      </c>
      <c r="E6" s="7" t="s">
        <v>354</v>
      </c>
      <c r="F6" s="4"/>
      <c r="G6" s="13" t="s">
        <v>14</v>
      </c>
      <c r="H6" s="13">
        <v>15</v>
      </c>
      <c r="I6" s="14">
        <v>22</v>
      </c>
      <c r="J6" s="10">
        <v>330</v>
      </c>
      <c r="K6" s="27">
        <v>42948</v>
      </c>
      <c r="L6" s="11" t="s">
        <v>440</v>
      </c>
      <c r="M6" s="11" t="s">
        <v>21</v>
      </c>
      <c r="N6" s="11" t="s">
        <v>22</v>
      </c>
    </row>
    <row r="7" spans="1:14" ht="56.25" x14ac:dyDescent="0.3">
      <c r="A7" s="3"/>
      <c r="B7" s="20" t="s">
        <v>98</v>
      </c>
      <c r="C7" s="21"/>
      <c r="D7" s="21"/>
      <c r="E7" s="7" t="s">
        <v>361</v>
      </c>
      <c r="F7" s="4"/>
      <c r="G7" s="13" t="s">
        <v>18</v>
      </c>
      <c r="H7" s="13">
        <v>22</v>
      </c>
      <c r="I7" s="14"/>
      <c r="J7" s="10">
        <v>0</v>
      </c>
      <c r="K7" s="27">
        <v>42948</v>
      </c>
      <c r="L7" s="11" t="s">
        <v>440</v>
      </c>
      <c r="M7" s="11" t="s">
        <v>21</v>
      </c>
      <c r="N7" s="11" t="s">
        <v>22</v>
      </c>
    </row>
    <row r="8" spans="1:14" ht="56.25" x14ac:dyDescent="0.3">
      <c r="A8" s="3"/>
      <c r="B8" s="17" t="s">
        <v>100</v>
      </c>
      <c r="C8" s="5"/>
      <c r="D8" s="5"/>
      <c r="E8" s="7" t="s">
        <v>363</v>
      </c>
      <c r="F8" s="4"/>
      <c r="G8" s="13" t="s">
        <v>14</v>
      </c>
      <c r="H8" s="13">
        <v>30</v>
      </c>
      <c r="I8" s="14">
        <v>83</v>
      </c>
      <c r="J8" s="10">
        <v>2490</v>
      </c>
      <c r="K8" s="27">
        <v>42948</v>
      </c>
      <c r="L8" s="11" t="s">
        <v>440</v>
      </c>
      <c r="M8" s="11" t="s">
        <v>21</v>
      </c>
      <c r="N8" s="11" t="s">
        <v>22</v>
      </c>
    </row>
    <row r="9" spans="1:14" ht="37.5" x14ac:dyDescent="0.3">
      <c r="A9" s="3"/>
      <c r="B9" s="28" t="s">
        <v>131</v>
      </c>
      <c r="C9" s="5" t="s">
        <v>222</v>
      </c>
      <c r="D9" s="5" t="s">
        <v>132</v>
      </c>
      <c r="E9" s="7" t="s">
        <v>385</v>
      </c>
      <c r="F9" s="4"/>
      <c r="G9" s="13" t="s">
        <v>17</v>
      </c>
      <c r="H9" s="13">
        <v>15</v>
      </c>
      <c r="I9" s="14">
        <v>123</v>
      </c>
      <c r="J9" s="10">
        <v>1845</v>
      </c>
      <c r="K9" s="27">
        <v>42948</v>
      </c>
      <c r="L9" s="11" t="s">
        <v>440</v>
      </c>
      <c r="M9" s="11" t="s">
        <v>21</v>
      </c>
      <c r="N9" s="11" t="s">
        <v>22</v>
      </c>
    </row>
    <row r="10" spans="1:14" ht="56.25" x14ac:dyDescent="0.3">
      <c r="A10" s="3"/>
      <c r="B10" s="28" t="s">
        <v>196</v>
      </c>
      <c r="C10" s="5">
        <v>11417010</v>
      </c>
      <c r="D10" s="5" t="s">
        <v>198</v>
      </c>
      <c r="E10" s="7" t="s">
        <v>424</v>
      </c>
      <c r="F10" s="4"/>
      <c r="G10" s="13" t="s">
        <v>18</v>
      </c>
      <c r="H10" s="13">
        <v>10</v>
      </c>
      <c r="I10" s="14">
        <v>17</v>
      </c>
      <c r="J10" s="10">
        <v>170</v>
      </c>
      <c r="K10" s="27">
        <v>42948</v>
      </c>
      <c r="L10" s="11" t="s">
        <v>440</v>
      </c>
      <c r="M10" s="11" t="s">
        <v>21</v>
      </c>
      <c r="N10" s="11" t="s">
        <v>22</v>
      </c>
    </row>
    <row r="11" spans="1:14" ht="56.25" x14ac:dyDescent="0.3">
      <c r="A11" s="3"/>
      <c r="B11" s="28" t="s">
        <v>196</v>
      </c>
      <c r="C11" s="5">
        <v>11417010</v>
      </c>
      <c r="D11" s="5" t="s">
        <v>197</v>
      </c>
      <c r="E11" s="7" t="s">
        <v>424</v>
      </c>
      <c r="F11" s="4"/>
      <c r="G11" s="13" t="s">
        <v>18</v>
      </c>
      <c r="H11" s="13">
        <v>10</v>
      </c>
      <c r="I11" s="14">
        <v>17</v>
      </c>
      <c r="J11" s="10">
        <v>170</v>
      </c>
      <c r="K11" s="27">
        <v>42948</v>
      </c>
      <c r="L11" s="11" t="s">
        <v>440</v>
      </c>
      <c r="M11" s="11" t="s">
        <v>21</v>
      </c>
      <c r="N11" s="11" t="s">
        <v>22</v>
      </c>
    </row>
    <row r="12" spans="1:14" ht="30" customHeight="1" x14ac:dyDescent="0.3">
      <c r="A12" s="3"/>
      <c r="B12" s="28" t="s">
        <v>15</v>
      </c>
      <c r="C12" s="5" t="s">
        <v>19</v>
      </c>
      <c r="D12" s="5" t="s">
        <v>20</v>
      </c>
      <c r="E12" s="7" t="s">
        <v>318</v>
      </c>
      <c r="F12" s="6"/>
      <c r="G12" s="7" t="s">
        <v>18</v>
      </c>
      <c r="H12" s="8">
        <v>205</v>
      </c>
      <c r="I12" s="9">
        <v>15.8</v>
      </c>
      <c r="J12" s="10">
        <v>3239</v>
      </c>
      <c r="K12" s="27">
        <v>42948</v>
      </c>
      <c r="L12" s="11" t="s">
        <v>440</v>
      </c>
      <c r="M12" s="11" t="s">
        <v>21</v>
      </c>
      <c r="N12" s="11" t="s">
        <v>22</v>
      </c>
    </row>
    <row r="13" spans="1:14" ht="36" customHeight="1" x14ac:dyDescent="0.3">
      <c r="A13" s="3"/>
      <c r="B13" s="28" t="s">
        <v>266</v>
      </c>
      <c r="C13" s="15">
        <v>103952</v>
      </c>
      <c r="D13" s="16" t="s">
        <v>265</v>
      </c>
      <c r="E13" s="7" t="s">
        <v>319</v>
      </c>
      <c r="F13" s="6"/>
      <c r="G13" s="7" t="s">
        <v>18</v>
      </c>
      <c r="H13" s="8">
        <v>141</v>
      </c>
      <c r="I13" s="9">
        <v>245</v>
      </c>
      <c r="J13" s="10">
        <v>34545</v>
      </c>
      <c r="K13" s="27">
        <v>42948</v>
      </c>
      <c r="L13" s="11" t="s">
        <v>440</v>
      </c>
      <c r="M13" s="11" t="s">
        <v>21</v>
      </c>
      <c r="N13" s="11" t="s">
        <v>22</v>
      </c>
    </row>
    <row r="14" spans="1:14" ht="37.5" x14ac:dyDescent="0.3">
      <c r="A14" s="3"/>
      <c r="B14" s="28" t="s">
        <v>186</v>
      </c>
      <c r="C14" s="5"/>
      <c r="D14" s="5" t="s">
        <v>250</v>
      </c>
      <c r="E14" s="7" t="s">
        <v>330</v>
      </c>
      <c r="F14" s="4"/>
      <c r="G14" s="13" t="s">
        <v>18</v>
      </c>
      <c r="H14" s="13">
        <v>128</v>
      </c>
      <c r="I14" s="14">
        <v>11</v>
      </c>
      <c r="J14" s="10">
        <v>1408</v>
      </c>
      <c r="K14" s="27">
        <v>42948</v>
      </c>
      <c r="L14" s="11" t="s">
        <v>440</v>
      </c>
      <c r="M14" s="11" t="s">
        <v>21</v>
      </c>
      <c r="N14" s="11" t="s">
        <v>22</v>
      </c>
    </row>
    <row r="15" spans="1:14" ht="37.5" x14ac:dyDescent="0.3">
      <c r="A15" s="3"/>
      <c r="B15" s="28" t="s">
        <v>107</v>
      </c>
      <c r="C15" s="5" t="s">
        <v>187</v>
      </c>
      <c r="D15" s="5" t="s">
        <v>188</v>
      </c>
      <c r="E15" s="7" t="s">
        <v>331</v>
      </c>
      <c r="F15" s="4"/>
      <c r="G15" s="13" t="s">
        <v>18</v>
      </c>
      <c r="H15" s="13">
        <v>146</v>
      </c>
      <c r="I15" s="14">
        <v>12.1</v>
      </c>
      <c r="J15" s="10">
        <v>1766.6</v>
      </c>
      <c r="K15" s="27">
        <v>42948</v>
      </c>
      <c r="L15" s="11" t="s">
        <v>440</v>
      </c>
      <c r="M15" s="11" t="s">
        <v>21</v>
      </c>
      <c r="N15" s="11" t="s">
        <v>22</v>
      </c>
    </row>
    <row r="16" spans="1:14" ht="37.5" x14ac:dyDescent="0.3">
      <c r="A16" s="3"/>
      <c r="B16" s="28" t="s">
        <v>79</v>
      </c>
      <c r="C16" s="5">
        <v>5901</v>
      </c>
      <c r="D16" s="5"/>
      <c r="E16" s="7" t="s">
        <v>333</v>
      </c>
      <c r="F16" s="4"/>
      <c r="G16" s="13" t="s">
        <v>14</v>
      </c>
      <c r="H16" s="13">
        <v>15</v>
      </c>
      <c r="I16" s="14">
        <v>11</v>
      </c>
      <c r="J16" s="10">
        <v>165</v>
      </c>
      <c r="K16" s="27">
        <v>42948</v>
      </c>
      <c r="L16" s="11" t="s">
        <v>440</v>
      </c>
      <c r="M16" s="11" t="s">
        <v>21</v>
      </c>
      <c r="N16" s="11" t="s">
        <v>22</v>
      </c>
    </row>
    <row r="17" spans="1:14" ht="25.5" x14ac:dyDescent="0.3">
      <c r="A17" s="3"/>
      <c r="B17" s="28" t="s">
        <v>264</v>
      </c>
      <c r="C17" s="5" t="s">
        <v>263</v>
      </c>
      <c r="D17" s="19">
        <v>42910</v>
      </c>
      <c r="E17" s="7" t="s">
        <v>338</v>
      </c>
      <c r="F17" s="4"/>
      <c r="G17" s="13" t="s">
        <v>18</v>
      </c>
      <c r="H17" s="13">
        <v>48</v>
      </c>
      <c r="I17" s="14">
        <v>13.9</v>
      </c>
      <c r="J17" s="10">
        <v>667.2</v>
      </c>
      <c r="K17" s="27">
        <v>42948</v>
      </c>
      <c r="L17" s="11" t="s">
        <v>440</v>
      </c>
      <c r="M17" s="11" t="s">
        <v>21</v>
      </c>
      <c r="N17" s="11" t="s">
        <v>22</v>
      </c>
    </row>
    <row r="18" spans="1:14" ht="25.5" x14ac:dyDescent="0.3">
      <c r="A18" s="3"/>
      <c r="B18" s="28" t="s">
        <v>264</v>
      </c>
      <c r="C18" s="5"/>
      <c r="D18" s="5" t="s">
        <v>283</v>
      </c>
      <c r="E18" s="7" t="s">
        <v>338</v>
      </c>
      <c r="F18" s="4"/>
      <c r="G18" s="13" t="s">
        <v>18</v>
      </c>
      <c r="H18" s="13">
        <v>5</v>
      </c>
      <c r="I18" s="14">
        <v>17.2</v>
      </c>
      <c r="J18" s="10">
        <v>86</v>
      </c>
      <c r="K18" s="27">
        <v>42948</v>
      </c>
      <c r="L18" s="11" t="s">
        <v>440</v>
      </c>
      <c r="M18" s="11" t="s">
        <v>21</v>
      </c>
      <c r="N18" s="11" t="s">
        <v>22</v>
      </c>
    </row>
    <row r="19" spans="1:14" ht="25.5" x14ac:dyDescent="0.3">
      <c r="A19" s="3"/>
      <c r="B19" s="28" t="s">
        <v>266</v>
      </c>
      <c r="C19" s="5"/>
      <c r="D19" s="5" t="s">
        <v>19</v>
      </c>
      <c r="E19" s="7" t="s">
        <v>353</v>
      </c>
      <c r="F19" s="4"/>
      <c r="G19" s="13" t="s">
        <v>18</v>
      </c>
      <c r="H19" s="13">
        <v>50</v>
      </c>
      <c r="I19" s="14">
        <v>115</v>
      </c>
      <c r="J19" s="10">
        <v>5750</v>
      </c>
      <c r="K19" s="27">
        <v>42948</v>
      </c>
      <c r="L19" s="11" t="s">
        <v>440</v>
      </c>
      <c r="M19" s="11" t="s">
        <v>21</v>
      </c>
      <c r="N19" s="11" t="s">
        <v>22</v>
      </c>
    </row>
    <row r="20" spans="1:14" ht="56.25" x14ac:dyDescent="0.3">
      <c r="A20" s="3"/>
      <c r="B20" s="28" t="s">
        <v>304</v>
      </c>
      <c r="C20" s="5"/>
      <c r="D20" s="5" t="s">
        <v>246</v>
      </c>
      <c r="E20" s="7" t="s">
        <v>377</v>
      </c>
      <c r="F20" s="4"/>
      <c r="G20" s="13" t="s">
        <v>18</v>
      </c>
      <c r="H20" s="13">
        <v>25</v>
      </c>
      <c r="I20" s="14">
        <v>7.8</v>
      </c>
      <c r="J20" s="10">
        <v>195</v>
      </c>
      <c r="K20" s="27">
        <v>42948</v>
      </c>
      <c r="L20" s="11" t="s">
        <v>440</v>
      </c>
      <c r="M20" s="11" t="s">
        <v>21</v>
      </c>
      <c r="N20" s="11" t="s">
        <v>22</v>
      </c>
    </row>
    <row r="21" spans="1:14" ht="56.25" x14ac:dyDescent="0.3">
      <c r="A21" s="3"/>
      <c r="B21" s="28" t="s">
        <v>305</v>
      </c>
      <c r="C21" s="5"/>
      <c r="D21" s="5" t="s">
        <v>300</v>
      </c>
      <c r="E21" s="7" t="s">
        <v>378</v>
      </c>
      <c r="F21" s="4"/>
      <c r="G21" s="13" t="s">
        <v>18</v>
      </c>
      <c r="H21" s="13">
        <v>25</v>
      </c>
      <c r="I21" s="14">
        <v>7.8</v>
      </c>
      <c r="J21" s="10">
        <v>195</v>
      </c>
      <c r="K21" s="27">
        <v>42948</v>
      </c>
      <c r="L21" s="11" t="s">
        <v>440</v>
      </c>
      <c r="M21" s="11" t="s">
        <v>21</v>
      </c>
      <c r="N21" s="11" t="s">
        <v>22</v>
      </c>
    </row>
    <row r="22" spans="1:14" ht="56.25" x14ac:dyDescent="0.3">
      <c r="A22" s="3"/>
      <c r="B22" s="28" t="s">
        <v>124</v>
      </c>
      <c r="C22" s="5">
        <v>376591</v>
      </c>
      <c r="D22" s="5"/>
      <c r="E22" s="7" t="s">
        <v>381</v>
      </c>
      <c r="F22" s="4"/>
      <c r="G22" s="13" t="s">
        <v>18</v>
      </c>
      <c r="H22" s="13">
        <v>43</v>
      </c>
      <c r="I22" s="14">
        <v>96.06</v>
      </c>
      <c r="J22" s="10">
        <v>4130.58</v>
      </c>
      <c r="K22" s="27">
        <v>42948</v>
      </c>
      <c r="L22" s="11" t="s">
        <v>440</v>
      </c>
      <c r="M22" s="11" t="s">
        <v>21</v>
      </c>
      <c r="N22" s="11" t="s">
        <v>22</v>
      </c>
    </row>
    <row r="23" spans="1:14" ht="56.25" x14ac:dyDescent="0.3">
      <c r="A23" s="3"/>
      <c r="B23" s="28" t="s">
        <v>146</v>
      </c>
      <c r="C23" s="5"/>
      <c r="D23" s="5">
        <v>10</v>
      </c>
      <c r="E23" s="7" t="s">
        <v>394</v>
      </c>
      <c r="F23" s="4"/>
      <c r="G23" s="13" t="s">
        <v>18</v>
      </c>
      <c r="H23" s="13">
        <v>25</v>
      </c>
      <c r="I23" s="14">
        <v>14.2</v>
      </c>
      <c r="J23" s="10">
        <v>355</v>
      </c>
      <c r="K23" s="27">
        <v>42948</v>
      </c>
      <c r="L23" s="11" t="s">
        <v>440</v>
      </c>
      <c r="M23" s="11" t="s">
        <v>21</v>
      </c>
      <c r="N23" s="11" t="s">
        <v>22</v>
      </c>
    </row>
    <row r="24" spans="1:14" ht="37.5" x14ac:dyDescent="0.3">
      <c r="A24" s="3"/>
      <c r="B24" s="28" t="s">
        <v>186</v>
      </c>
      <c r="C24" s="5">
        <v>1048472</v>
      </c>
      <c r="D24" s="5" t="s">
        <v>199</v>
      </c>
      <c r="E24" s="7" t="s">
        <v>330</v>
      </c>
      <c r="F24" s="4"/>
      <c r="G24" s="13" t="s">
        <v>18</v>
      </c>
      <c r="H24" s="13">
        <v>10</v>
      </c>
      <c r="I24" s="14">
        <v>201</v>
      </c>
      <c r="J24" s="10">
        <v>2010</v>
      </c>
      <c r="K24" s="27">
        <v>42948</v>
      </c>
      <c r="L24" s="11" t="s">
        <v>440</v>
      </c>
      <c r="M24" s="11" t="s">
        <v>21</v>
      </c>
      <c r="N24" s="11" t="s">
        <v>22</v>
      </c>
    </row>
    <row r="25" spans="1:14" ht="25.5" x14ac:dyDescent="0.3">
      <c r="A25" s="3"/>
      <c r="B25" s="28" t="s">
        <v>266</v>
      </c>
      <c r="C25" s="5"/>
      <c r="D25" s="5" t="s">
        <v>19</v>
      </c>
      <c r="E25" s="7" t="s">
        <v>353</v>
      </c>
      <c r="F25" s="4"/>
      <c r="G25" s="13" t="s">
        <v>18</v>
      </c>
      <c r="H25" s="13">
        <v>10</v>
      </c>
      <c r="I25" s="14">
        <v>70</v>
      </c>
      <c r="J25" s="10">
        <v>700</v>
      </c>
      <c r="K25" s="27">
        <v>42948</v>
      </c>
      <c r="L25" s="11" t="s">
        <v>440</v>
      </c>
      <c r="M25" s="11" t="s">
        <v>21</v>
      </c>
      <c r="N25" s="11" t="s">
        <v>22</v>
      </c>
    </row>
    <row r="26" spans="1:14" ht="56.25" x14ac:dyDescent="0.3">
      <c r="A26" s="3"/>
      <c r="B26" s="28" t="s">
        <v>82</v>
      </c>
      <c r="C26" s="5"/>
      <c r="D26" s="5"/>
      <c r="E26" s="7" t="s">
        <v>340</v>
      </c>
      <c r="F26" s="4"/>
      <c r="G26" s="13" t="s">
        <v>14</v>
      </c>
      <c r="H26" s="13">
        <v>30</v>
      </c>
      <c r="I26" s="14">
        <v>12</v>
      </c>
      <c r="J26" s="10">
        <v>360</v>
      </c>
      <c r="K26" s="27">
        <v>42948</v>
      </c>
      <c r="L26" s="11" t="s">
        <v>440</v>
      </c>
      <c r="M26" s="11" t="s">
        <v>21</v>
      </c>
      <c r="N26" s="11" t="s">
        <v>22</v>
      </c>
    </row>
    <row r="27" spans="1:14" ht="56.25" x14ac:dyDescent="0.3">
      <c r="A27" s="3"/>
      <c r="B27" s="28" t="s">
        <v>279</v>
      </c>
      <c r="C27" s="5"/>
      <c r="D27" s="5" t="s">
        <v>278</v>
      </c>
      <c r="E27" s="7" t="s">
        <v>344</v>
      </c>
      <c r="F27" s="4"/>
      <c r="G27" s="13" t="s">
        <v>14</v>
      </c>
      <c r="H27" s="13">
        <v>2</v>
      </c>
      <c r="I27" s="14">
        <v>170</v>
      </c>
      <c r="J27" s="10">
        <v>340</v>
      </c>
      <c r="K27" s="27">
        <v>42948</v>
      </c>
      <c r="L27" s="11" t="s">
        <v>440</v>
      </c>
      <c r="M27" s="11" t="s">
        <v>21</v>
      </c>
      <c r="N27" s="11" t="s">
        <v>22</v>
      </c>
    </row>
    <row r="28" spans="1:14" ht="37.5" x14ac:dyDescent="0.3">
      <c r="A28" s="3"/>
      <c r="B28" s="28" t="s">
        <v>277</v>
      </c>
      <c r="C28" s="5"/>
      <c r="D28" s="5" t="s">
        <v>270</v>
      </c>
      <c r="E28" s="7" t="s">
        <v>345</v>
      </c>
      <c r="F28" s="4"/>
      <c r="G28" s="13" t="s">
        <v>14</v>
      </c>
      <c r="H28" s="13">
        <v>312</v>
      </c>
      <c r="I28" s="14">
        <v>423</v>
      </c>
      <c r="J28" s="10">
        <v>131976</v>
      </c>
      <c r="K28" s="27">
        <v>42948</v>
      </c>
      <c r="L28" s="11" t="s">
        <v>440</v>
      </c>
      <c r="M28" s="11" t="s">
        <v>21</v>
      </c>
      <c r="N28" s="11" t="s">
        <v>22</v>
      </c>
    </row>
    <row r="29" spans="1:14" ht="56.25" x14ac:dyDescent="0.3">
      <c r="A29" s="3"/>
      <c r="B29" s="28" t="s">
        <v>85</v>
      </c>
      <c r="C29" s="5"/>
      <c r="D29" s="5"/>
      <c r="E29" s="7" t="s">
        <v>346</v>
      </c>
      <c r="F29" s="4"/>
      <c r="G29" s="13" t="s">
        <v>14</v>
      </c>
      <c r="H29" s="13">
        <v>15</v>
      </c>
      <c r="I29" s="14">
        <v>215</v>
      </c>
      <c r="J29" s="10">
        <v>3225</v>
      </c>
      <c r="K29" s="27">
        <v>42948</v>
      </c>
      <c r="L29" s="11" t="s">
        <v>440</v>
      </c>
      <c r="M29" s="11" t="s">
        <v>21</v>
      </c>
      <c r="N29" s="11" t="s">
        <v>22</v>
      </c>
    </row>
    <row r="30" spans="1:14" ht="25.5" x14ac:dyDescent="0.3">
      <c r="A30" s="3"/>
      <c r="B30" s="28" t="s">
        <v>291</v>
      </c>
      <c r="C30" s="5"/>
      <c r="D30" s="5" t="s">
        <v>290</v>
      </c>
      <c r="E30" s="7" t="s">
        <v>432</v>
      </c>
      <c r="F30" s="4"/>
      <c r="G30" s="13" t="s">
        <v>14</v>
      </c>
      <c r="H30" s="13">
        <v>15</v>
      </c>
      <c r="I30" s="14">
        <v>18</v>
      </c>
      <c r="J30" s="10">
        <v>270</v>
      </c>
      <c r="K30" s="27">
        <v>42948</v>
      </c>
      <c r="L30" s="11" t="s">
        <v>440</v>
      </c>
      <c r="M30" s="11" t="s">
        <v>21</v>
      </c>
      <c r="N30" s="11" t="s">
        <v>22</v>
      </c>
    </row>
    <row r="31" spans="1:14" ht="56.25" x14ac:dyDescent="0.3">
      <c r="A31" s="3"/>
      <c r="B31" s="17" t="s">
        <v>298</v>
      </c>
      <c r="C31" s="5"/>
      <c r="D31" s="5" t="s">
        <v>57</v>
      </c>
      <c r="E31" s="7" t="s">
        <v>371</v>
      </c>
      <c r="F31" s="4"/>
      <c r="G31" s="13" t="s">
        <v>14</v>
      </c>
      <c r="H31" s="13">
        <v>6</v>
      </c>
      <c r="I31" s="14">
        <v>119</v>
      </c>
      <c r="J31" s="10">
        <v>714</v>
      </c>
      <c r="K31" s="27">
        <v>42948</v>
      </c>
      <c r="L31" s="11" t="s">
        <v>440</v>
      </c>
      <c r="M31" s="11" t="s">
        <v>21</v>
      </c>
      <c r="N31" s="11" t="s">
        <v>22</v>
      </c>
    </row>
    <row r="32" spans="1:14" ht="56.25" x14ac:dyDescent="0.3">
      <c r="A32" s="3"/>
      <c r="B32" s="17" t="s">
        <v>301</v>
      </c>
      <c r="C32" s="5"/>
      <c r="D32" s="5" t="s">
        <v>299</v>
      </c>
      <c r="E32" s="7" t="s">
        <v>372</v>
      </c>
      <c r="F32" s="4"/>
      <c r="G32" s="13" t="s">
        <v>14</v>
      </c>
      <c r="H32" s="13">
        <v>10</v>
      </c>
      <c r="I32" s="14">
        <v>58</v>
      </c>
      <c r="J32" s="10">
        <v>580</v>
      </c>
      <c r="K32" s="27">
        <v>42948</v>
      </c>
      <c r="L32" s="11" t="s">
        <v>440</v>
      </c>
      <c r="M32" s="11" t="s">
        <v>21</v>
      </c>
      <c r="N32" s="11" t="s">
        <v>22</v>
      </c>
    </row>
    <row r="33" spans="1:14" ht="56.25" x14ac:dyDescent="0.3">
      <c r="A33" s="3"/>
      <c r="B33" s="28" t="s">
        <v>144</v>
      </c>
      <c r="C33" s="5"/>
      <c r="D33" s="5" t="s">
        <v>145</v>
      </c>
      <c r="E33" s="7" t="s">
        <v>393</v>
      </c>
      <c r="F33" s="4"/>
      <c r="G33" s="13" t="s">
        <v>14</v>
      </c>
      <c r="H33" s="13">
        <v>15</v>
      </c>
      <c r="I33" s="14">
        <v>463</v>
      </c>
      <c r="J33" s="10">
        <v>6945</v>
      </c>
      <c r="K33" s="27">
        <v>42948</v>
      </c>
      <c r="L33" s="11" t="s">
        <v>440</v>
      </c>
      <c r="M33" s="11" t="s">
        <v>21</v>
      </c>
      <c r="N33" s="11" t="s">
        <v>22</v>
      </c>
    </row>
    <row r="34" spans="1:14" ht="75" x14ac:dyDescent="0.3">
      <c r="A34" s="3"/>
      <c r="B34" s="28" t="s">
        <v>152</v>
      </c>
      <c r="C34" s="5">
        <v>223865</v>
      </c>
      <c r="D34" s="5" t="s">
        <v>306</v>
      </c>
      <c r="E34" s="7" t="s">
        <v>396</v>
      </c>
      <c r="F34" s="4"/>
      <c r="G34" s="13" t="s">
        <v>14</v>
      </c>
      <c r="H34" s="13">
        <v>8</v>
      </c>
      <c r="I34" s="14">
        <v>33.25</v>
      </c>
      <c r="J34" s="10">
        <v>266</v>
      </c>
      <c r="K34" s="27">
        <v>42948</v>
      </c>
      <c r="L34" s="11" t="s">
        <v>440</v>
      </c>
      <c r="M34" s="11" t="s">
        <v>21</v>
      </c>
      <c r="N34" s="11" t="s">
        <v>22</v>
      </c>
    </row>
    <row r="35" spans="1:14" ht="37.5" x14ac:dyDescent="0.3">
      <c r="A35" s="3"/>
      <c r="B35" s="28" t="s">
        <v>161</v>
      </c>
      <c r="C35" s="5" t="s">
        <v>234</v>
      </c>
      <c r="D35" s="5" t="s">
        <v>57</v>
      </c>
      <c r="E35" s="7" t="s">
        <v>402</v>
      </c>
      <c r="F35" s="4"/>
      <c r="G35" s="13" t="s">
        <v>14</v>
      </c>
      <c r="H35" s="13">
        <v>4</v>
      </c>
      <c r="I35" s="14">
        <v>122</v>
      </c>
      <c r="J35" s="10">
        <v>488</v>
      </c>
      <c r="K35" s="27">
        <v>42948</v>
      </c>
      <c r="L35" s="11" t="s">
        <v>440</v>
      </c>
      <c r="M35" s="11" t="s">
        <v>21</v>
      </c>
      <c r="N35" s="11" t="s">
        <v>22</v>
      </c>
    </row>
    <row r="36" spans="1:14" ht="93.75" x14ac:dyDescent="0.3">
      <c r="A36" s="3"/>
      <c r="B36" s="28" t="s">
        <v>166</v>
      </c>
      <c r="C36" s="5">
        <v>2722971</v>
      </c>
      <c r="D36" s="5" t="s">
        <v>165</v>
      </c>
      <c r="E36" s="7" t="s">
        <v>406</v>
      </c>
      <c r="F36" s="4"/>
      <c r="G36" s="13" t="s">
        <v>14</v>
      </c>
      <c r="H36" s="13">
        <v>8</v>
      </c>
      <c r="I36" s="14">
        <v>270</v>
      </c>
      <c r="J36" s="10">
        <v>2160</v>
      </c>
      <c r="K36" s="27">
        <v>42948</v>
      </c>
      <c r="L36" s="11" t="s">
        <v>440</v>
      </c>
      <c r="M36" s="11" t="s">
        <v>21</v>
      </c>
      <c r="N36" s="11" t="s">
        <v>22</v>
      </c>
    </row>
    <row r="37" spans="1:14" ht="37.5" x14ac:dyDescent="0.25">
      <c r="A37" s="3"/>
      <c r="B37" s="17" t="s">
        <v>202</v>
      </c>
      <c r="C37" s="17"/>
      <c r="D37" s="17" t="s">
        <v>203</v>
      </c>
      <c r="E37" s="7" t="s">
        <v>320</v>
      </c>
      <c r="F37" s="6"/>
      <c r="G37" s="7" t="s">
        <v>18</v>
      </c>
      <c r="H37" s="8">
        <v>81</v>
      </c>
      <c r="I37" s="9">
        <v>38.299999999999997</v>
      </c>
      <c r="J37" s="10">
        <v>3102.2999999999997</v>
      </c>
      <c r="K37" s="27">
        <v>42948</v>
      </c>
      <c r="L37" s="11" t="s">
        <v>440</v>
      </c>
      <c r="M37" s="11" t="s">
        <v>21</v>
      </c>
      <c r="N37" s="11" t="s">
        <v>22</v>
      </c>
    </row>
    <row r="38" spans="1:14" ht="56.25" x14ac:dyDescent="0.3">
      <c r="A38" s="3"/>
      <c r="B38" s="17" t="s">
        <v>76</v>
      </c>
      <c r="C38" s="17">
        <v>12383</v>
      </c>
      <c r="D38" s="17"/>
      <c r="E38" s="7" t="s">
        <v>77</v>
      </c>
      <c r="F38" s="6"/>
      <c r="G38" s="7" t="s">
        <v>14</v>
      </c>
      <c r="H38" s="13">
        <v>103</v>
      </c>
      <c r="I38" s="14">
        <v>79</v>
      </c>
      <c r="J38" s="10">
        <v>8137</v>
      </c>
      <c r="K38" s="27">
        <v>42948</v>
      </c>
      <c r="L38" s="11" t="s">
        <v>440</v>
      </c>
      <c r="M38" s="11" t="s">
        <v>21</v>
      </c>
      <c r="N38" s="11" t="s">
        <v>22</v>
      </c>
    </row>
    <row r="39" spans="1:14" ht="56.25" x14ac:dyDescent="0.3">
      <c r="A39" s="3"/>
      <c r="B39" s="28" t="s">
        <v>220</v>
      </c>
      <c r="C39" s="5" t="s">
        <v>219</v>
      </c>
      <c r="D39" s="5" t="s">
        <v>120</v>
      </c>
      <c r="E39" s="7" t="s">
        <v>379</v>
      </c>
      <c r="F39" s="4"/>
      <c r="G39" s="13" t="s">
        <v>14</v>
      </c>
      <c r="H39" s="13">
        <v>40</v>
      </c>
      <c r="I39" s="14">
        <v>40.9</v>
      </c>
      <c r="J39" s="10">
        <v>1636</v>
      </c>
      <c r="K39" s="27">
        <v>42948</v>
      </c>
      <c r="L39" s="11" t="s">
        <v>440</v>
      </c>
      <c r="M39" s="11" t="s">
        <v>21</v>
      </c>
      <c r="N39" s="11" t="s">
        <v>22</v>
      </c>
    </row>
    <row r="40" spans="1:14" ht="56.25" x14ac:dyDescent="0.3">
      <c r="A40" s="3"/>
      <c r="B40" s="28" t="s">
        <v>150</v>
      </c>
      <c r="C40" s="5"/>
      <c r="D40" s="5" t="s">
        <v>151</v>
      </c>
      <c r="E40" s="7" t="s">
        <v>395</v>
      </c>
      <c r="F40" s="4"/>
      <c r="G40" s="13" t="s">
        <v>14</v>
      </c>
      <c r="H40" s="13">
        <v>10</v>
      </c>
      <c r="I40" s="14">
        <v>143</v>
      </c>
      <c r="J40" s="10">
        <v>1430</v>
      </c>
      <c r="K40" s="27">
        <v>42948</v>
      </c>
      <c r="L40" s="11" t="s">
        <v>440</v>
      </c>
      <c r="M40" s="11" t="s">
        <v>21</v>
      </c>
      <c r="N40" s="11" t="s">
        <v>22</v>
      </c>
    </row>
    <row r="41" spans="1:14" ht="56.25" x14ac:dyDescent="0.3">
      <c r="A41" s="3"/>
      <c r="B41" s="28" t="s">
        <v>173</v>
      </c>
      <c r="C41" s="5" t="s">
        <v>239</v>
      </c>
      <c r="D41" s="5" t="s">
        <v>174</v>
      </c>
      <c r="E41" s="7" t="s">
        <v>411</v>
      </c>
      <c r="F41" s="4"/>
      <c r="G41" s="13" t="s">
        <v>14</v>
      </c>
      <c r="H41" s="13">
        <v>8</v>
      </c>
      <c r="I41" s="14">
        <v>38</v>
      </c>
      <c r="J41" s="10">
        <v>304</v>
      </c>
      <c r="K41" s="27">
        <v>42948</v>
      </c>
      <c r="L41" s="11" t="s">
        <v>440</v>
      </c>
      <c r="M41" s="11" t="s">
        <v>21</v>
      </c>
      <c r="N41" s="11" t="s">
        <v>22</v>
      </c>
    </row>
    <row r="42" spans="1:14" ht="56.25" x14ac:dyDescent="0.3">
      <c r="A42" s="3"/>
      <c r="B42" s="28" t="s">
        <v>175</v>
      </c>
      <c r="C42" s="5">
        <v>12513</v>
      </c>
      <c r="D42" s="5" t="s">
        <v>176</v>
      </c>
      <c r="E42" s="7" t="s">
        <v>412</v>
      </c>
      <c r="F42" s="4"/>
      <c r="G42" s="13" t="s">
        <v>14</v>
      </c>
      <c r="H42" s="13">
        <v>8</v>
      </c>
      <c r="I42" s="14">
        <v>230</v>
      </c>
      <c r="J42" s="10">
        <v>1840</v>
      </c>
      <c r="K42" s="27">
        <v>42948</v>
      </c>
      <c r="L42" s="11" t="s">
        <v>440</v>
      </c>
      <c r="M42" s="11" t="s">
        <v>21</v>
      </c>
      <c r="N42" s="11" t="s">
        <v>22</v>
      </c>
    </row>
    <row r="43" spans="1:14" ht="37.5" x14ac:dyDescent="0.3">
      <c r="A43" s="3"/>
      <c r="B43" s="28" t="s">
        <v>192</v>
      </c>
      <c r="C43" s="5">
        <v>82210</v>
      </c>
      <c r="D43" s="5" t="s">
        <v>151</v>
      </c>
      <c r="E43" s="7" t="s">
        <v>421</v>
      </c>
      <c r="F43" s="4"/>
      <c r="G43" s="13" t="s">
        <v>18</v>
      </c>
      <c r="H43" s="13">
        <v>30</v>
      </c>
      <c r="I43" s="14">
        <v>60</v>
      </c>
      <c r="J43" s="10">
        <v>1800</v>
      </c>
      <c r="K43" s="27">
        <v>42948</v>
      </c>
      <c r="L43" s="11" t="s">
        <v>440</v>
      </c>
      <c r="M43" s="11" t="s">
        <v>21</v>
      </c>
      <c r="N43" s="11" t="s">
        <v>22</v>
      </c>
    </row>
    <row r="44" spans="1:14" ht="25.5" x14ac:dyDescent="0.3">
      <c r="A44" s="3"/>
      <c r="B44" s="28" t="s">
        <v>262</v>
      </c>
      <c r="C44" s="5"/>
      <c r="D44" s="5" t="s">
        <v>259</v>
      </c>
      <c r="E44" s="7" t="s">
        <v>337</v>
      </c>
      <c r="F44" s="4"/>
      <c r="G44" s="13" t="s">
        <v>80</v>
      </c>
      <c r="H44" s="13">
        <v>280</v>
      </c>
      <c r="I44" s="14">
        <v>180</v>
      </c>
      <c r="J44" s="10">
        <v>50400</v>
      </c>
      <c r="K44" s="27">
        <v>42948</v>
      </c>
      <c r="L44" s="11" t="s">
        <v>440</v>
      </c>
      <c r="M44" s="11" t="s">
        <v>21</v>
      </c>
      <c r="N44" s="11" t="s">
        <v>22</v>
      </c>
    </row>
    <row r="45" spans="1:14" ht="37.5" x14ac:dyDescent="0.3">
      <c r="A45" s="3"/>
      <c r="B45" s="28" t="s">
        <v>83</v>
      </c>
      <c r="C45" s="5"/>
      <c r="D45" s="5" t="s">
        <v>268</v>
      </c>
      <c r="E45" s="7" t="s">
        <v>341</v>
      </c>
      <c r="F45" s="4"/>
      <c r="G45" s="13" t="s">
        <v>80</v>
      </c>
      <c r="H45" s="13">
        <v>58</v>
      </c>
      <c r="I45" s="14">
        <v>360</v>
      </c>
      <c r="J45" s="10">
        <v>20880</v>
      </c>
      <c r="K45" s="27">
        <v>42948</v>
      </c>
      <c r="L45" s="11" t="s">
        <v>440</v>
      </c>
      <c r="M45" s="11" t="s">
        <v>21</v>
      </c>
      <c r="N45" s="11" t="s">
        <v>22</v>
      </c>
    </row>
    <row r="46" spans="1:14" ht="75" x14ac:dyDescent="0.3">
      <c r="A46" s="3"/>
      <c r="B46" s="17" t="s">
        <v>99</v>
      </c>
      <c r="C46" s="5"/>
      <c r="D46" s="5"/>
      <c r="E46" s="7" t="s">
        <v>362</v>
      </c>
      <c r="F46" s="4"/>
      <c r="G46" s="13" t="s">
        <v>14</v>
      </c>
      <c r="H46" s="13">
        <v>16</v>
      </c>
      <c r="I46" s="14">
        <v>55</v>
      </c>
      <c r="J46" s="10">
        <v>880</v>
      </c>
      <c r="K46" s="27">
        <v>42948</v>
      </c>
      <c r="L46" s="11" t="s">
        <v>440</v>
      </c>
      <c r="M46" s="11" t="s">
        <v>21</v>
      </c>
      <c r="N46" s="11" t="s">
        <v>22</v>
      </c>
    </row>
    <row r="47" spans="1:14" ht="39.75" customHeight="1" x14ac:dyDescent="0.3">
      <c r="A47" s="3"/>
      <c r="B47" s="28" t="s">
        <v>117</v>
      </c>
      <c r="C47" s="5"/>
      <c r="D47" s="5" t="s">
        <v>118</v>
      </c>
      <c r="E47" s="7" t="s">
        <v>119</v>
      </c>
      <c r="F47" s="4"/>
      <c r="G47" s="13" t="s">
        <v>16</v>
      </c>
      <c r="H47" s="13">
        <v>73</v>
      </c>
      <c r="I47" s="14">
        <v>54</v>
      </c>
      <c r="J47" s="10">
        <v>3942</v>
      </c>
      <c r="K47" s="27">
        <v>42948</v>
      </c>
      <c r="L47" s="11" t="s">
        <v>440</v>
      </c>
      <c r="M47" s="11" t="s">
        <v>21</v>
      </c>
      <c r="N47" s="11" t="s">
        <v>22</v>
      </c>
    </row>
    <row r="48" spans="1:14" ht="56.25" x14ac:dyDescent="0.3">
      <c r="A48" s="3"/>
      <c r="B48" s="28" t="s">
        <v>137</v>
      </c>
      <c r="C48" s="5" t="s">
        <v>224</v>
      </c>
      <c r="D48" s="5" t="s">
        <v>223</v>
      </c>
      <c r="E48" s="7" t="s">
        <v>389</v>
      </c>
      <c r="F48" s="4"/>
      <c r="G48" s="13" t="s">
        <v>138</v>
      </c>
      <c r="H48" s="13">
        <v>20</v>
      </c>
      <c r="I48" s="14">
        <v>2100</v>
      </c>
      <c r="J48" s="10">
        <v>42000</v>
      </c>
      <c r="K48" s="27">
        <v>42948</v>
      </c>
      <c r="L48" s="11" t="s">
        <v>440</v>
      </c>
      <c r="M48" s="11" t="s">
        <v>21</v>
      </c>
      <c r="N48" s="11" t="s">
        <v>22</v>
      </c>
    </row>
    <row r="49" spans="1:14" ht="56.25" x14ac:dyDescent="0.3">
      <c r="A49" s="3"/>
      <c r="B49" s="28" t="s">
        <v>177</v>
      </c>
      <c r="C49" s="5" t="s">
        <v>240</v>
      </c>
      <c r="D49" s="5" t="s">
        <v>271</v>
      </c>
      <c r="E49" s="7" t="s">
        <v>413</v>
      </c>
      <c r="F49" s="4"/>
      <c r="G49" s="13" t="s">
        <v>14</v>
      </c>
      <c r="H49" s="13">
        <v>12</v>
      </c>
      <c r="I49" s="14">
        <v>200</v>
      </c>
      <c r="J49" s="10">
        <v>2400</v>
      </c>
      <c r="K49" s="27">
        <v>42948</v>
      </c>
      <c r="L49" s="11" t="s">
        <v>440</v>
      </c>
      <c r="M49" s="11" t="s">
        <v>21</v>
      </c>
      <c r="N49" s="11" t="s">
        <v>22</v>
      </c>
    </row>
    <row r="50" spans="1:14" ht="56.25" x14ac:dyDescent="0.3">
      <c r="A50" s="3"/>
      <c r="B50" s="28" t="s">
        <v>208</v>
      </c>
      <c r="C50" s="5" t="s">
        <v>210</v>
      </c>
      <c r="D50" s="5" t="s">
        <v>209</v>
      </c>
      <c r="E50" s="7" t="s">
        <v>426</v>
      </c>
      <c r="F50" s="4"/>
      <c r="G50" s="13" t="s">
        <v>138</v>
      </c>
      <c r="H50" s="13">
        <v>50</v>
      </c>
      <c r="I50" s="14">
        <v>3600</v>
      </c>
      <c r="J50" s="10">
        <v>180000</v>
      </c>
      <c r="K50" s="27">
        <v>42948</v>
      </c>
      <c r="L50" s="11" t="s">
        <v>440</v>
      </c>
      <c r="M50" s="11" t="s">
        <v>21</v>
      </c>
      <c r="N50" s="11" t="s">
        <v>22</v>
      </c>
    </row>
    <row r="51" spans="1:14" ht="56.25" x14ac:dyDescent="0.3">
      <c r="A51" s="3"/>
      <c r="B51" s="28" t="s">
        <v>215</v>
      </c>
      <c r="C51" s="5"/>
      <c r="D51" s="5" t="s">
        <v>214</v>
      </c>
      <c r="E51" s="7" t="s">
        <v>427</v>
      </c>
      <c r="F51" s="4"/>
      <c r="G51" s="13" t="s">
        <v>138</v>
      </c>
      <c r="H51" s="13">
        <v>20</v>
      </c>
      <c r="I51" s="14">
        <v>1600</v>
      </c>
      <c r="J51" s="10">
        <v>32000</v>
      </c>
      <c r="K51" s="27">
        <v>42948</v>
      </c>
      <c r="L51" s="11" t="s">
        <v>440</v>
      </c>
      <c r="M51" s="11" t="s">
        <v>21</v>
      </c>
      <c r="N51" s="11" t="s">
        <v>22</v>
      </c>
    </row>
    <row r="52" spans="1:14" ht="25.5" x14ac:dyDescent="0.3">
      <c r="A52" s="3"/>
      <c r="B52" s="28" t="s">
        <v>211</v>
      </c>
      <c r="C52" s="5" t="s">
        <v>213</v>
      </c>
      <c r="D52" s="5" t="s">
        <v>212</v>
      </c>
      <c r="E52" s="7"/>
      <c r="F52" s="4"/>
      <c r="G52" s="13" t="s">
        <v>138</v>
      </c>
      <c r="H52" s="13">
        <v>50</v>
      </c>
      <c r="I52" s="14">
        <v>1600</v>
      </c>
      <c r="J52" s="10">
        <v>80000</v>
      </c>
      <c r="K52" s="27">
        <v>42948</v>
      </c>
      <c r="L52" s="11" t="s">
        <v>440</v>
      </c>
      <c r="M52" s="11" t="s">
        <v>21</v>
      </c>
      <c r="N52" s="11" t="s">
        <v>22</v>
      </c>
    </row>
    <row r="53" spans="1:14" ht="37.5" x14ac:dyDescent="0.3">
      <c r="A53" s="3"/>
      <c r="B53" s="28" t="s">
        <v>43</v>
      </c>
      <c r="C53" s="5">
        <v>11506450</v>
      </c>
      <c r="D53" s="5" t="s">
        <v>44</v>
      </c>
      <c r="E53" s="7" t="s">
        <v>45</v>
      </c>
      <c r="F53" s="6"/>
      <c r="G53" s="7" t="s">
        <v>18</v>
      </c>
      <c r="H53" s="8">
        <v>123</v>
      </c>
      <c r="I53" s="9">
        <v>129</v>
      </c>
      <c r="J53" s="10">
        <v>15867</v>
      </c>
      <c r="K53" s="27">
        <v>42948</v>
      </c>
      <c r="L53" s="11" t="s">
        <v>440</v>
      </c>
      <c r="M53" s="11" t="s">
        <v>21</v>
      </c>
      <c r="N53" s="11" t="s">
        <v>22</v>
      </c>
    </row>
    <row r="54" spans="1:14" ht="56.25" x14ac:dyDescent="0.3">
      <c r="A54" s="3"/>
      <c r="B54" s="28" t="s">
        <v>109</v>
      </c>
      <c r="C54" s="5"/>
      <c r="D54" s="5"/>
      <c r="E54" s="7" t="s">
        <v>325</v>
      </c>
      <c r="F54" s="4"/>
      <c r="G54" s="13" t="s">
        <v>18</v>
      </c>
      <c r="H54" s="13">
        <v>27</v>
      </c>
      <c r="I54" s="14">
        <v>52</v>
      </c>
      <c r="J54" s="10">
        <v>1404</v>
      </c>
      <c r="K54" s="27">
        <v>42948</v>
      </c>
      <c r="L54" s="11" t="s">
        <v>440</v>
      </c>
      <c r="M54" s="11" t="s">
        <v>21</v>
      </c>
      <c r="N54" s="11" t="s">
        <v>22</v>
      </c>
    </row>
    <row r="55" spans="1:14" ht="56.25" x14ac:dyDescent="0.3">
      <c r="A55" s="3"/>
      <c r="B55" s="28" t="s">
        <v>72</v>
      </c>
      <c r="C55" s="5" t="s">
        <v>70</v>
      </c>
      <c r="D55" s="5" t="s">
        <v>71</v>
      </c>
      <c r="E55" s="7" t="s">
        <v>326</v>
      </c>
      <c r="F55" s="4"/>
      <c r="G55" s="13" t="s">
        <v>18</v>
      </c>
      <c r="H55" s="13">
        <v>64</v>
      </c>
      <c r="I55" s="14">
        <v>173</v>
      </c>
      <c r="J55" s="10">
        <v>11072</v>
      </c>
      <c r="K55" s="27">
        <v>42948</v>
      </c>
      <c r="L55" s="11" t="s">
        <v>440</v>
      </c>
      <c r="M55" s="11" t="s">
        <v>21</v>
      </c>
      <c r="N55" s="11" t="s">
        <v>22</v>
      </c>
    </row>
    <row r="56" spans="1:14" ht="37.5" x14ac:dyDescent="0.3">
      <c r="A56" s="3"/>
      <c r="B56" s="28" t="s">
        <v>252</v>
      </c>
      <c r="C56" s="5">
        <v>340192</v>
      </c>
      <c r="D56" s="5" t="s">
        <v>253</v>
      </c>
      <c r="E56" s="7" t="s">
        <v>334</v>
      </c>
      <c r="F56" s="4"/>
      <c r="G56" s="13" t="s">
        <v>17</v>
      </c>
      <c r="H56" s="13">
        <v>80</v>
      </c>
      <c r="I56" s="14">
        <v>278</v>
      </c>
      <c r="J56" s="10">
        <v>22240</v>
      </c>
      <c r="K56" s="27">
        <v>42948</v>
      </c>
      <c r="L56" s="11" t="s">
        <v>440</v>
      </c>
      <c r="M56" s="11" t="s">
        <v>21</v>
      </c>
      <c r="N56" s="11" t="s">
        <v>22</v>
      </c>
    </row>
    <row r="57" spans="1:14" ht="56.25" x14ac:dyDescent="0.3">
      <c r="A57" s="3"/>
      <c r="B57" s="28" t="s">
        <v>280</v>
      </c>
      <c r="C57" s="5"/>
      <c r="D57" s="5" t="s">
        <v>273</v>
      </c>
      <c r="E57" s="7" t="s">
        <v>347</v>
      </c>
      <c r="F57" s="4"/>
      <c r="G57" s="13" t="s">
        <v>14</v>
      </c>
      <c r="H57" s="13">
        <v>10</v>
      </c>
      <c r="I57" s="14">
        <v>32</v>
      </c>
      <c r="J57" s="10">
        <v>320</v>
      </c>
      <c r="K57" s="27">
        <v>42948</v>
      </c>
      <c r="L57" s="11" t="s">
        <v>440</v>
      </c>
      <c r="M57" s="11" t="s">
        <v>21</v>
      </c>
      <c r="N57" s="11" t="s">
        <v>22</v>
      </c>
    </row>
    <row r="58" spans="1:14" ht="56.25" x14ac:dyDescent="0.3">
      <c r="A58" s="3"/>
      <c r="B58" s="28" t="s">
        <v>280</v>
      </c>
      <c r="C58" s="5"/>
      <c r="D58" s="5" t="s">
        <v>274</v>
      </c>
      <c r="E58" s="7" t="s">
        <v>347</v>
      </c>
      <c r="F58" s="4"/>
      <c r="G58" s="13" t="s">
        <v>18</v>
      </c>
      <c r="H58" s="13">
        <v>50</v>
      </c>
      <c r="I58" s="14">
        <v>32</v>
      </c>
      <c r="J58" s="10">
        <v>1600</v>
      </c>
      <c r="K58" s="27">
        <v>42948</v>
      </c>
      <c r="L58" s="11" t="s">
        <v>440</v>
      </c>
      <c r="M58" s="11" t="s">
        <v>21</v>
      </c>
      <c r="N58" s="11" t="s">
        <v>22</v>
      </c>
    </row>
    <row r="59" spans="1:14" ht="56.25" x14ac:dyDescent="0.3">
      <c r="A59" s="3"/>
      <c r="B59" s="28" t="s">
        <v>87</v>
      </c>
      <c r="C59" s="5"/>
      <c r="D59" s="5" t="s">
        <v>282</v>
      </c>
      <c r="E59" s="7" t="s">
        <v>352</v>
      </c>
      <c r="F59" s="4"/>
      <c r="G59" s="13" t="s">
        <v>18</v>
      </c>
      <c r="H59" s="13">
        <v>96</v>
      </c>
      <c r="I59" s="14">
        <v>80</v>
      </c>
      <c r="J59" s="10">
        <v>7680</v>
      </c>
      <c r="K59" s="27">
        <v>42948</v>
      </c>
      <c r="L59" s="11" t="s">
        <v>440</v>
      </c>
      <c r="M59" s="11" t="s">
        <v>21</v>
      </c>
      <c r="N59" s="11" t="s">
        <v>22</v>
      </c>
    </row>
    <row r="60" spans="1:14" ht="56.25" x14ac:dyDescent="0.3">
      <c r="A60" s="3"/>
      <c r="B60" s="28" t="s">
        <v>127</v>
      </c>
      <c r="C60" s="5"/>
      <c r="D60" s="5" t="s">
        <v>128</v>
      </c>
      <c r="E60" s="7" t="s">
        <v>355</v>
      </c>
      <c r="F60" s="4"/>
      <c r="G60" s="13" t="s">
        <v>18</v>
      </c>
      <c r="H60" s="13">
        <v>83</v>
      </c>
      <c r="I60" s="14">
        <v>128</v>
      </c>
      <c r="J60" s="10">
        <v>10624</v>
      </c>
      <c r="K60" s="27">
        <v>42948</v>
      </c>
      <c r="L60" s="11" t="s">
        <v>440</v>
      </c>
      <c r="M60" s="11" t="s">
        <v>21</v>
      </c>
      <c r="N60" s="11" t="s">
        <v>22</v>
      </c>
    </row>
    <row r="61" spans="1:14" ht="56.25" x14ac:dyDescent="0.3">
      <c r="A61" s="3"/>
      <c r="B61" s="28" t="s">
        <v>89</v>
      </c>
      <c r="C61" s="5"/>
      <c r="D61" s="5" t="s">
        <v>207</v>
      </c>
      <c r="E61" s="7" t="s">
        <v>357</v>
      </c>
      <c r="F61" s="4"/>
      <c r="G61" s="13" t="s">
        <v>14</v>
      </c>
      <c r="H61" s="13">
        <v>20</v>
      </c>
      <c r="I61" s="14">
        <v>64.5</v>
      </c>
      <c r="J61" s="10">
        <v>1290</v>
      </c>
      <c r="K61" s="27">
        <v>42948</v>
      </c>
      <c r="L61" s="11" t="s">
        <v>440</v>
      </c>
      <c r="M61" s="11" t="s">
        <v>21</v>
      </c>
      <c r="N61" s="11" t="s">
        <v>22</v>
      </c>
    </row>
    <row r="62" spans="1:14" ht="33.75" customHeight="1" x14ac:dyDescent="0.3">
      <c r="A62" s="3"/>
      <c r="B62" s="28" t="s">
        <v>94</v>
      </c>
      <c r="C62" s="5"/>
      <c r="D62" s="5"/>
      <c r="E62" s="7" t="s">
        <v>433</v>
      </c>
      <c r="F62" s="4"/>
      <c r="G62" s="13" t="s">
        <v>18</v>
      </c>
      <c r="H62" s="13">
        <v>30</v>
      </c>
      <c r="I62" s="14">
        <v>32</v>
      </c>
      <c r="J62" s="10">
        <v>960</v>
      </c>
      <c r="K62" s="27">
        <v>42948</v>
      </c>
      <c r="L62" s="11" t="s">
        <v>440</v>
      </c>
      <c r="M62" s="11" t="s">
        <v>21</v>
      </c>
      <c r="N62" s="11" t="s">
        <v>22</v>
      </c>
    </row>
    <row r="63" spans="1:14" ht="75" x14ac:dyDescent="0.3">
      <c r="A63" s="3"/>
      <c r="B63" s="28" t="s">
        <v>113</v>
      </c>
      <c r="C63" s="5"/>
      <c r="D63" s="5" t="s">
        <v>114</v>
      </c>
      <c r="E63" s="7" t="s">
        <v>376</v>
      </c>
      <c r="F63" s="4"/>
      <c r="G63" s="13" t="s">
        <v>17</v>
      </c>
      <c r="H63" s="13">
        <v>20</v>
      </c>
      <c r="I63" s="14">
        <v>173</v>
      </c>
      <c r="J63" s="10">
        <v>3460</v>
      </c>
      <c r="K63" s="27">
        <v>42948</v>
      </c>
      <c r="L63" s="11" t="s">
        <v>440</v>
      </c>
      <c r="M63" s="11" t="s">
        <v>21</v>
      </c>
      <c r="N63" s="11" t="s">
        <v>22</v>
      </c>
    </row>
    <row r="64" spans="1:14" ht="56.25" x14ac:dyDescent="0.3">
      <c r="A64" s="3"/>
      <c r="B64" s="28" t="s">
        <v>153</v>
      </c>
      <c r="C64" s="5" t="s">
        <v>228</v>
      </c>
      <c r="D64" s="5" t="s">
        <v>154</v>
      </c>
      <c r="E64" s="7" t="s">
        <v>397</v>
      </c>
      <c r="F64" s="4"/>
      <c r="G64" s="13" t="s">
        <v>14</v>
      </c>
      <c r="H64" s="13">
        <v>10</v>
      </c>
      <c r="I64" s="14">
        <v>156</v>
      </c>
      <c r="J64" s="10">
        <v>1560</v>
      </c>
      <c r="K64" s="27">
        <v>42948</v>
      </c>
      <c r="L64" s="11" t="s">
        <v>440</v>
      </c>
      <c r="M64" s="11" t="s">
        <v>21</v>
      </c>
      <c r="N64" s="11" t="s">
        <v>22</v>
      </c>
    </row>
    <row r="65" spans="1:14" ht="56.25" x14ac:dyDescent="0.3">
      <c r="A65" s="3"/>
      <c r="B65" s="28" t="s">
        <v>168</v>
      </c>
      <c r="C65" s="5" t="s">
        <v>237</v>
      </c>
      <c r="D65" s="5" t="s">
        <v>169</v>
      </c>
      <c r="E65" s="7" t="s">
        <v>408</v>
      </c>
      <c r="F65" s="4"/>
      <c r="G65" s="13" t="s">
        <v>18</v>
      </c>
      <c r="H65" s="13">
        <v>10</v>
      </c>
      <c r="I65" s="14">
        <v>324</v>
      </c>
      <c r="J65" s="10">
        <v>3240</v>
      </c>
      <c r="K65" s="27">
        <v>42948</v>
      </c>
      <c r="L65" s="11" t="s">
        <v>440</v>
      </c>
      <c r="M65" s="11" t="s">
        <v>21</v>
      </c>
      <c r="N65" s="11" t="s">
        <v>22</v>
      </c>
    </row>
    <row r="66" spans="1:14" ht="56.25" x14ac:dyDescent="0.3">
      <c r="A66" s="3"/>
      <c r="B66" s="28" t="s">
        <v>204</v>
      </c>
      <c r="C66" s="5">
        <v>78052</v>
      </c>
      <c r="D66" s="5" t="s">
        <v>205</v>
      </c>
      <c r="E66" s="7" t="s">
        <v>428</v>
      </c>
      <c r="F66" s="4"/>
      <c r="G66" s="13" t="s">
        <v>18</v>
      </c>
      <c r="H66" s="13">
        <v>15</v>
      </c>
      <c r="I66" s="14">
        <v>90</v>
      </c>
      <c r="J66" s="10">
        <v>1350</v>
      </c>
      <c r="K66" s="27">
        <v>42948</v>
      </c>
      <c r="L66" s="11" t="s">
        <v>440</v>
      </c>
      <c r="M66" s="11" t="s">
        <v>21</v>
      </c>
      <c r="N66" s="11" t="s">
        <v>22</v>
      </c>
    </row>
    <row r="67" spans="1:14" ht="56.25" x14ac:dyDescent="0.3">
      <c r="A67" s="3"/>
      <c r="B67" s="28" t="s">
        <v>206</v>
      </c>
      <c r="C67" s="5">
        <v>78052</v>
      </c>
      <c r="D67" s="5" t="s">
        <v>205</v>
      </c>
      <c r="E67" s="7" t="s">
        <v>429</v>
      </c>
      <c r="F67" s="4"/>
      <c r="G67" s="13" t="s">
        <v>18</v>
      </c>
      <c r="H67" s="13">
        <v>15</v>
      </c>
      <c r="I67" s="14">
        <v>90</v>
      </c>
      <c r="J67" s="10">
        <v>1350</v>
      </c>
      <c r="K67" s="27">
        <v>42948</v>
      </c>
      <c r="L67" s="11" t="s">
        <v>440</v>
      </c>
      <c r="M67" s="11" t="s">
        <v>21</v>
      </c>
      <c r="N67" s="11" t="s">
        <v>22</v>
      </c>
    </row>
    <row r="68" spans="1:14" ht="25.5" x14ac:dyDescent="0.3">
      <c r="A68" s="3"/>
      <c r="B68" s="28" t="s">
        <v>288</v>
      </c>
      <c r="C68" s="5"/>
      <c r="D68" s="5" t="s">
        <v>287</v>
      </c>
      <c r="E68" s="7" t="s">
        <v>356</v>
      </c>
      <c r="F68" s="4"/>
      <c r="G68" s="13" t="s">
        <v>88</v>
      </c>
      <c r="H68" s="13">
        <v>1</v>
      </c>
      <c r="I68" s="14">
        <v>275</v>
      </c>
      <c r="J68" s="10">
        <f t="shared" ref="J68:J69" si="0">H68*I68</f>
        <v>275</v>
      </c>
      <c r="K68" s="27">
        <v>42948</v>
      </c>
      <c r="L68" s="11" t="s">
        <v>440</v>
      </c>
      <c r="M68" s="11" t="s">
        <v>21</v>
      </c>
      <c r="N68" s="11" t="s">
        <v>22</v>
      </c>
    </row>
    <row r="69" spans="1:14" ht="56.25" x14ac:dyDescent="0.3">
      <c r="A69" s="3"/>
      <c r="B69" s="28" t="s">
        <v>167</v>
      </c>
      <c r="C69" s="5">
        <v>28292</v>
      </c>
      <c r="D69" s="5" t="s">
        <v>236</v>
      </c>
      <c r="E69" s="7" t="s">
        <v>407</v>
      </c>
      <c r="F69" s="4"/>
      <c r="G69" s="13" t="s">
        <v>14</v>
      </c>
      <c r="H69" s="13">
        <v>10</v>
      </c>
      <c r="I69" s="14">
        <v>1100</v>
      </c>
      <c r="J69" s="10">
        <f t="shared" si="0"/>
        <v>11000</v>
      </c>
      <c r="K69" s="27">
        <v>42948</v>
      </c>
      <c r="L69" s="11" t="s">
        <v>440</v>
      </c>
      <c r="M69" s="11" t="s">
        <v>21</v>
      </c>
      <c r="N69" s="11" t="s">
        <v>22</v>
      </c>
    </row>
    <row r="70" spans="1:14" ht="25.5" x14ac:dyDescent="0.25">
      <c r="A70" s="3"/>
      <c r="B70" s="17" t="s">
        <v>60</v>
      </c>
      <c r="C70" s="17" t="s">
        <v>61</v>
      </c>
      <c r="D70" s="17"/>
      <c r="E70" s="7" t="s">
        <v>62</v>
      </c>
      <c r="F70" s="6"/>
      <c r="G70" s="7" t="s">
        <v>14</v>
      </c>
      <c r="H70" s="8">
        <v>170</v>
      </c>
      <c r="I70" s="9">
        <v>8</v>
      </c>
      <c r="J70" s="10">
        <v>1360</v>
      </c>
      <c r="K70" s="27">
        <v>42948</v>
      </c>
      <c r="L70" s="11" t="s">
        <v>440</v>
      </c>
      <c r="M70" s="11" t="s">
        <v>21</v>
      </c>
      <c r="N70" s="11" t="s">
        <v>22</v>
      </c>
    </row>
    <row r="71" spans="1:14" ht="37.5" x14ac:dyDescent="0.3">
      <c r="A71" s="3"/>
      <c r="B71" s="28" t="s">
        <v>254</v>
      </c>
      <c r="C71" s="5">
        <v>11803980</v>
      </c>
      <c r="D71" s="5" t="s">
        <v>255</v>
      </c>
      <c r="E71" s="7" t="s">
        <v>335</v>
      </c>
      <c r="F71" s="4"/>
      <c r="G71" s="13" t="s">
        <v>14</v>
      </c>
      <c r="H71" s="13">
        <v>23</v>
      </c>
      <c r="I71" s="14">
        <v>12.3</v>
      </c>
      <c r="J71" s="10">
        <v>282.90000000000003</v>
      </c>
      <c r="K71" s="27">
        <v>42948</v>
      </c>
      <c r="L71" s="11" t="s">
        <v>440</v>
      </c>
      <c r="M71" s="11" t="s">
        <v>21</v>
      </c>
      <c r="N71" s="11" t="s">
        <v>22</v>
      </c>
    </row>
    <row r="72" spans="1:14" ht="56.25" x14ac:dyDescent="0.3">
      <c r="A72" s="3"/>
      <c r="B72" s="28" t="s">
        <v>134</v>
      </c>
      <c r="C72" s="5">
        <v>880311</v>
      </c>
      <c r="D72" s="5"/>
      <c r="E72" s="7" t="s">
        <v>386</v>
      </c>
      <c r="F72" s="4"/>
      <c r="G72" s="13" t="s">
        <v>18</v>
      </c>
      <c r="H72" s="13">
        <v>30</v>
      </c>
      <c r="I72" s="14">
        <v>13</v>
      </c>
      <c r="J72" s="10">
        <v>390</v>
      </c>
      <c r="K72" s="27">
        <v>42948</v>
      </c>
      <c r="L72" s="11" t="s">
        <v>440</v>
      </c>
      <c r="M72" s="11" t="s">
        <v>21</v>
      </c>
      <c r="N72" s="11" t="s">
        <v>22</v>
      </c>
    </row>
    <row r="73" spans="1:14" ht="56.25" x14ac:dyDescent="0.3">
      <c r="A73" s="3"/>
      <c r="B73" s="28" t="s">
        <v>195</v>
      </c>
      <c r="C73" s="5">
        <v>880311</v>
      </c>
      <c r="D73" s="5" t="s">
        <v>315</v>
      </c>
      <c r="E73" s="7" t="s">
        <v>423</v>
      </c>
      <c r="F73" s="4"/>
      <c r="G73" s="13" t="s">
        <v>18</v>
      </c>
      <c r="H73" s="13">
        <v>33</v>
      </c>
      <c r="I73" s="14">
        <v>10</v>
      </c>
      <c r="J73" s="10">
        <v>330</v>
      </c>
      <c r="K73" s="27">
        <v>42948</v>
      </c>
      <c r="L73" s="11" t="s">
        <v>440</v>
      </c>
      <c r="M73" s="11" t="s">
        <v>21</v>
      </c>
      <c r="N73" s="11" t="s">
        <v>22</v>
      </c>
    </row>
    <row r="74" spans="1:14" ht="39.75" customHeight="1" x14ac:dyDescent="0.3">
      <c r="A74" s="3"/>
      <c r="B74" s="28" t="s">
        <v>67</v>
      </c>
      <c r="C74" s="5">
        <v>12072</v>
      </c>
      <c r="D74" s="5" t="s">
        <v>68</v>
      </c>
      <c r="E74" s="7" t="s">
        <v>69</v>
      </c>
      <c r="F74" s="4"/>
      <c r="G74" s="13" t="s">
        <v>18</v>
      </c>
      <c r="H74" s="13">
        <v>620</v>
      </c>
      <c r="I74" s="14">
        <v>4.2</v>
      </c>
      <c r="J74" s="10">
        <v>2604</v>
      </c>
      <c r="K74" s="27">
        <v>42948</v>
      </c>
      <c r="L74" s="11" t="s">
        <v>440</v>
      </c>
      <c r="M74" s="11" t="s">
        <v>21</v>
      </c>
      <c r="N74" s="11" t="s">
        <v>22</v>
      </c>
    </row>
    <row r="75" spans="1:14" ht="56.25" x14ac:dyDescent="0.3">
      <c r="A75" s="3"/>
      <c r="B75" s="28" t="s">
        <v>75</v>
      </c>
      <c r="C75" s="5">
        <v>69310</v>
      </c>
      <c r="D75" s="5"/>
      <c r="E75" s="7" t="s">
        <v>328</v>
      </c>
      <c r="F75" s="4"/>
      <c r="G75" s="13" t="s">
        <v>14</v>
      </c>
      <c r="H75" s="13">
        <v>35</v>
      </c>
      <c r="I75" s="14">
        <v>120</v>
      </c>
      <c r="J75" s="10">
        <v>4200</v>
      </c>
      <c r="K75" s="27">
        <v>42948</v>
      </c>
      <c r="L75" s="11" t="s">
        <v>440</v>
      </c>
      <c r="M75" s="11" t="s">
        <v>21</v>
      </c>
      <c r="N75" s="11" t="s">
        <v>22</v>
      </c>
    </row>
    <row r="76" spans="1:14" ht="56.25" x14ac:dyDescent="0.3">
      <c r="A76" s="3"/>
      <c r="B76" s="28" t="s">
        <v>86</v>
      </c>
      <c r="C76" s="5"/>
      <c r="D76" s="5"/>
      <c r="E76" s="7" t="s">
        <v>350</v>
      </c>
      <c r="F76" s="4"/>
      <c r="G76" s="13" t="s">
        <v>14</v>
      </c>
      <c r="H76" s="13">
        <v>25</v>
      </c>
      <c r="I76" s="14">
        <v>18</v>
      </c>
      <c r="J76" s="10">
        <v>450</v>
      </c>
      <c r="K76" s="27">
        <v>42948</v>
      </c>
      <c r="L76" s="11" t="s">
        <v>440</v>
      </c>
      <c r="M76" s="11" t="s">
        <v>21</v>
      </c>
      <c r="N76" s="11" t="s">
        <v>22</v>
      </c>
    </row>
    <row r="77" spans="1:14" ht="130.5" customHeight="1" x14ac:dyDescent="0.3">
      <c r="A77" s="3"/>
      <c r="B77" s="17" t="s">
        <v>90</v>
      </c>
      <c r="C77" s="17" t="s">
        <v>289</v>
      </c>
      <c r="D77" s="17"/>
      <c r="E77" s="7" t="s">
        <v>358</v>
      </c>
      <c r="F77" s="6"/>
      <c r="G77" s="7" t="s">
        <v>14</v>
      </c>
      <c r="H77" s="13">
        <v>110</v>
      </c>
      <c r="I77" s="14">
        <v>211</v>
      </c>
      <c r="J77" s="10">
        <v>23210</v>
      </c>
      <c r="K77" s="27">
        <v>42948</v>
      </c>
      <c r="L77" s="11" t="s">
        <v>440</v>
      </c>
      <c r="M77" s="11" t="s">
        <v>21</v>
      </c>
      <c r="N77" s="11" t="s">
        <v>22</v>
      </c>
    </row>
    <row r="78" spans="1:14" ht="78" customHeight="1" x14ac:dyDescent="0.25">
      <c r="A78" s="3"/>
      <c r="B78" s="17" t="s">
        <v>91</v>
      </c>
      <c r="C78" s="15">
        <v>4841</v>
      </c>
      <c r="D78" s="16"/>
      <c r="E78" s="7" t="s">
        <v>359</v>
      </c>
      <c r="F78" s="6"/>
      <c r="G78" s="7" t="s">
        <v>14</v>
      </c>
      <c r="H78" s="8">
        <v>60</v>
      </c>
      <c r="I78" s="9">
        <v>123</v>
      </c>
      <c r="J78" s="10">
        <v>7380</v>
      </c>
      <c r="K78" s="27">
        <v>42948</v>
      </c>
      <c r="L78" s="11" t="s">
        <v>440</v>
      </c>
      <c r="M78" s="11" t="s">
        <v>21</v>
      </c>
      <c r="N78" s="11" t="s">
        <v>22</v>
      </c>
    </row>
    <row r="79" spans="1:14" ht="56.25" x14ac:dyDescent="0.3">
      <c r="A79" s="3"/>
      <c r="B79" s="28" t="s">
        <v>105</v>
      </c>
      <c r="C79" s="5">
        <v>3874</v>
      </c>
      <c r="D79" s="5"/>
      <c r="E79" s="7" t="s">
        <v>360</v>
      </c>
      <c r="F79" s="4"/>
      <c r="G79" s="13" t="s">
        <v>14</v>
      </c>
      <c r="H79" s="13">
        <v>15</v>
      </c>
      <c r="I79" s="14">
        <v>253</v>
      </c>
      <c r="J79" s="10">
        <v>3795</v>
      </c>
      <c r="K79" s="27">
        <v>42948</v>
      </c>
      <c r="L79" s="11" t="s">
        <v>440</v>
      </c>
      <c r="M79" s="11" t="s">
        <v>21</v>
      </c>
      <c r="N79" s="11" t="s">
        <v>22</v>
      </c>
    </row>
    <row r="80" spans="1:14" ht="56.25" x14ac:dyDescent="0.3">
      <c r="A80" s="3"/>
      <c r="B80" s="17" t="s">
        <v>106</v>
      </c>
      <c r="C80" s="5">
        <v>85650</v>
      </c>
      <c r="D80" s="5"/>
      <c r="E80" s="7" t="s">
        <v>367</v>
      </c>
      <c r="F80" s="4"/>
      <c r="G80" s="13" t="s">
        <v>14</v>
      </c>
      <c r="H80" s="13">
        <v>80</v>
      </c>
      <c r="I80" s="14">
        <v>378.2</v>
      </c>
      <c r="J80" s="10">
        <v>30256</v>
      </c>
      <c r="K80" s="27">
        <v>42948</v>
      </c>
      <c r="L80" s="11" t="s">
        <v>440</v>
      </c>
      <c r="M80" s="11" t="s">
        <v>21</v>
      </c>
      <c r="N80" s="11" t="s">
        <v>22</v>
      </c>
    </row>
    <row r="81" spans="1:14" ht="168.75" x14ac:dyDescent="0.3">
      <c r="A81" s="3"/>
      <c r="B81" s="17" t="s">
        <v>297</v>
      </c>
      <c r="C81" s="5">
        <v>12234880</v>
      </c>
      <c r="D81" s="5" t="s">
        <v>57</v>
      </c>
      <c r="E81" s="7" t="s">
        <v>370</v>
      </c>
      <c r="F81" s="4"/>
      <c r="G81" s="13" t="s">
        <v>14</v>
      </c>
      <c r="H81" s="13">
        <v>40</v>
      </c>
      <c r="I81" s="14">
        <v>130.5</v>
      </c>
      <c r="J81" s="10">
        <v>5220</v>
      </c>
      <c r="K81" s="27">
        <v>42948</v>
      </c>
      <c r="L81" s="11" t="s">
        <v>440</v>
      </c>
      <c r="M81" s="11" t="s">
        <v>21</v>
      </c>
      <c r="N81" s="11" t="s">
        <v>22</v>
      </c>
    </row>
    <row r="82" spans="1:14" ht="75" x14ac:dyDescent="0.3">
      <c r="A82" s="3"/>
      <c r="B82" s="28" t="s">
        <v>125</v>
      </c>
      <c r="C82" s="5" t="s">
        <v>221</v>
      </c>
      <c r="D82" s="5" t="s">
        <v>126</v>
      </c>
      <c r="E82" s="7" t="s">
        <v>382</v>
      </c>
      <c r="F82" s="4"/>
      <c r="G82" s="13" t="s">
        <v>18</v>
      </c>
      <c r="H82" s="13">
        <v>200</v>
      </c>
      <c r="I82" s="14">
        <v>217</v>
      </c>
      <c r="J82" s="10">
        <v>43400</v>
      </c>
      <c r="K82" s="27">
        <v>42948</v>
      </c>
      <c r="L82" s="11" t="s">
        <v>440</v>
      </c>
      <c r="M82" s="11" t="s">
        <v>21</v>
      </c>
      <c r="N82" s="11" t="s">
        <v>22</v>
      </c>
    </row>
    <row r="83" spans="1:14" ht="56.25" x14ac:dyDescent="0.3">
      <c r="A83" s="3"/>
      <c r="B83" s="28" t="s">
        <v>129</v>
      </c>
      <c r="C83" s="5">
        <v>221779</v>
      </c>
      <c r="D83" s="5"/>
      <c r="E83" s="7" t="s">
        <v>383</v>
      </c>
      <c r="F83" s="4"/>
      <c r="G83" s="13" t="s">
        <v>14</v>
      </c>
      <c r="H83" s="13">
        <v>220</v>
      </c>
      <c r="I83" s="14">
        <v>122</v>
      </c>
      <c r="J83" s="10">
        <v>26840</v>
      </c>
      <c r="K83" s="27">
        <v>42948</v>
      </c>
      <c r="L83" s="11" t="s">
        <v>440</v>
      </c>
      <c r="M83" s="11" t="s">
        <v>21</v>
      </c>
      <c r="N83" s="11" t="s">
        <v>22</v>
      </c>
    </row>
    <row r="84" spans="1:14" ht="56.25" x14ac:dyDescent="0.3">
      <c r="A84" s="3"/>
      <c r="B84" s="28" t="s">
        <v>130</v>
      </c>
      <c r="C84" s="5">
        <v>38208</v>
      </c>
      <c r="D84" s="5"/>
      <c r="E84" s="7" t="s">
        <v>384</v>
      </c>
      <c r="F84" s="4"/>
      <c r="G84" s="13" t="s">
        <v>14</v>
      </c>
      <c r="H84" s="13">
        <v>100</v>
      </c>
      <c r="I84" s="14">
        <v>230</v>
      </c>
      <c r="J84" s="10">
        <v>23000</v>
      </c>
      <c r="K84" s="27">
        <v>42948</v>
      </c>
      <c r="L84" s="11" t="s">
        <v>440</v>
      </c>
      <c r="M84" s="11" t="s">
        <v>21</v>
      </c>
      <c r="N84" s="11" t="s">
        <v>22</v>
      </c>
    </row>
    <row r="85" spans="1:14" ht="75" x14ac:dyDescent="0.3">
      <c r="A85" s="3"/>
      <c r="B85" s="17" t="s">
        <v>135</v>
      </c>
      <c r="C85" s="5">
        <v>7166</v>
      </c>
      <c r="D85" s="5"/>
      <c r="E85" s="7" t="s">
        <v>387</v>
      </c>
      <c r="F85" s="4"/>
      <c r="G85" s="13" t="s">
        <v>14</v>
      </c>
      <c r="H85" s="13">
        <v>50</v>
      </c>
      <c r="I85" s="14">
        <v>140</v>
      </c>
      <c r="J85" s="10">
        <v>7000</v>
      </c>
      <c r="K85" s="27">
        <v>42948</v>
      </c>
      <c r="L85" s="11" t="s">
        <v>440</v>
      </c>
      <c r="M85" s="11" t="s">
        <v>21</v>
      </c>
      <c r="N85" s="11" t="s">
        <v>22</v>
      </c>
    </row>
    <row r="86" spans="1:14" ht="37.5" x14ac:dyDescent="0.3">
      <c r="A86" s="3"/>
      <c r="B86" s="28" t="s">
        <v>136</v>
      </c>
      <c r="C86" s="5">
        <v>232232</v>
      </c>
      <c r="D86" s="5"/>
      <c r="E86" s="7" t="s">
        <v>388</v>
      </c>
      <c r="F86" s="4"/>
      <c r="G86" s="13" t="s">
        <v>14</v>
      </c>
      <c r="H86" s="13">
        <v>24</v>
      </c>
      <c r="I86" s="14">
        <v>170</v>
      </c>
      <c r="J86" s="10">
        <v>4080</v>
      </c>
      <c r="K86" s="27">
        <v>42948</v>
      </c>
      <c r="L86" s="11" t="s">
        <v>440</v>
      </c>
      <c r="M86" s="11" t="s">
        <v>21</v>
      </c>
      <c r="N86" s="11" t="s">
        <v>22</v>
      </c>
    </row>
    <row r="87" spans="1:14" ht="56.25" x14ac:dyDescent="0.3">
      <c r="A87" s="3"/>
      <c r="B87" s="28" t="s">
        <v>157</v>
      </c>
      <c r="C87" s="5">
        <v>11765</v>
      </c>
      <c r="D87" s="5" t="s">
        <v>231</v>
      </c>
      <c r="E87" s="7" t="s">
        <v>399</v>
      </c>
      <c r="F87" s="4"/>
      <c r="G87" s="13" t="s">
        <v>14</v>
      </c>
      <c r="H87" s="13">
        <v>22</v>
      </c>
      <c r="I87" s="14">
        <v>30</v>
      </c>
      <c r="J87" s="10">
        <v>660</v>
      </c>
      <c r="K87" s="27">
        <v>42948</v>
      </c>
      <c r="L87" s="11" t="s">
        <v>440</v>
      </c>
      <c r="M87" s="11" t="s">
        <v>21</v>
      </c>
      <c r="N87" s="11" t="s">
        <v>22</v>
      </c>
    </row>
    <row r="88" spans="1:14" ht="56.25" x14ac:dyDescent="0.3">
      <c r="A88" s="3"/>
      <c r="B88" s="28" t="s">
        <v>158</v>
      </c>
      <c r="C88" s="5">
        <v>24768</v>
      </c>
      <c r="D88" s="5" t="s">
        <v>232</v>
      </c>
      <c r="E88" s="7" t="s">
        <v>400</v>
      </c>
      <c r="F88" s="4"/>
      <c r="G88" s="13" t="s">
        <v>14</v>
      </c>
      <c r="H88" s="13">
        <v>8</v>
      </c>
      <c r="I88" s="14">
        <v>134</v>
      </c>
      <c r="J88" s="10">
        <v>1072</v>
      </c>
      <c r="K88" s="27">
        <v>42948</v>
      </c>
      <c r="L88" s="11" t="s">
        <v>440</v>
      </c>
      <c r="M88" s="11" t="s">
        <v>21</v>
      </c>
      <c r="N88" s="11" t="s">
        <v>22</v>
      </c>
    </row>
    <row r="89" spans="1:14" ht="75" x14ac:dyDescent="0.3">
      <c r="A89" s="3"/>
      <c r="B89" s="28" t="s">
        <v>159</v>
      </c>
      <c r="C89" s="5">
        <v>81187</v>
      </c>
      <c r="D89" s="5" t="s">
        <v>160</v>
      </c>
      <c r="E89" s="7" t="s">
        <v>401</v>
      </c>
      <c r="F89" s="4"/>
      <c r="G89" s="13" t="s">
        <v>14</v>
      </c>
      <c r="H89" s="13">
        <v>10</v>
      </c>
      <c r="I89" s="14">
        <v>348</v>
      </c>
      <c r="J89" s="10">
        <v>3480</v>
      </c>
      <c r="K89" s="27">
        <v>42948</v>
      </c>
      <c r="L89" s="11" t="s">
        <v>440</v>
      </c>
      <c r="M89" s="11" t="s">
        <v>21</v>
      </c>
      <c r="N89" s="11" t="s">
        <v>22</v>
      </c>
    </row>
    <row r="90" spans="1:14" ht="56.25" x14ac:dyDescent="0.3">
      <c r="A90" s="3"/>
      <c r="B90" s="28" t="s">
        <v>106</v>
      </c>
      <c r="C90" s="5">
        <v>319981</v>
      </c>
      <c r="D90" s="5" t="s">
        <v>309</v>
      </c>
      <c r="E90" s="7" t="s">
        <v>367</v>
      </c>
      <c r="F90" s="4"/>
      <c r="G90" s="13" t="s">
        <v>14</v>
      </c>
      <c r="H90" s="13">
        <v>10</v>
      </c>
      <c r="I90" s="14">
        <v>348</v>
      </c>
      <c r="J90" s="10">
        <v>3480</v>
      </c>
      <c r="K90" s="27">
        <v>42948</v>
      </c>
      <c r="L90" s="11" t="s">
        <v>440</v>
      </c>
      <c r="M90" s="11" t="s">
        <v>21</v>
      </c>
      <c r="N90" s="11" t="s">
        <v>22</v>
      </c>
    </row>
    <row r="91" spans="1:14" ht="56.25" x14ac:dyDescent="0.3">
      <c r="A91" s="3"/>
      <c r="B91" s="28" t="s">
        <v>162</v>
      </c>
      <c r="C91" s="5">
        <v>3569382</v>
      </c>
      <c r="D91" s="5" t="s">
        <v>57</v>
      </c>
      <c r="E91" s="7" t="s">
        <v>403</v>
      </c>
      <c r="F91" s="4"/>
      <c r="G91" s="13" t="s">
        <v>14</v>
      </c>
      <c r="H91" s="13">
        <v>20</v>
      </c>
      <c r="I91" s="14">
        <v>250</v>
      </c>
      <c r="J91" s="10">
        <v>5000</v>
      </c>
      <c r="K91" s="27">
        <v>42948</v>
      </c>
      <c r="L91" s="11" t="s">
        <v>440</v>
      </c>
      <c r="M91" s="11" t="s">
        <v>21</v>
      </c>
      <c r="N91" s="11" t="s">
        <v>22</v>
      </c>
    </row>
    <row r="92" spans="1:14" ht="56.25" x14ac:dyDescent="0.3">
      <c r="A92" s="3"/>
      <c r="B92" s="28" t="s">
        <v>163</v>
      </c>
      <c r="C92" s="5">
        <v>3569382</v>
      </c>
      <c r="D92" s="5" t="s">
        <v>57</v>
      </c>
      <c r="E92" s="7" t="s">
        <v>404</v>
      </c>
      <c r="F92" s="4"/>
      <c r="G92" s="13" t="s">
        <v>14</v>
      </c>
      <c r="H92" s="13">
        <v>20</v>
      </c>
      <c r="I92" s="14">
        <v>252</v>
      </c>
      <c r="J92" s="10">
        <v>5040</v>
      </c>
      <c r="K92" s="27">
        <v>42948</v>
      </c>
      <c r="L92" s="11" t="s">
        <v>440</v>
      </c>
      <c r="M92" s="11" t="s">
        <v>21</v>
      </c>
      <c r="N92" s="11" t="s">
        <v>22</v>
      </c>
    </row>
    <row r="93" spans="1:14" ht="56.25" x14ac:dyDescent="0.3">
      <c r="A93" s="3"/>
      <c r="B93" s="28" t="s">
        <v>164</v>
      </c>
      <c r="C93" s="5" t="s">
        <v>235</v>
      </c>
      <c r="D93" s="5" t="s">
        <v>310</v>
      </c>
      <c r="E93" s="7" t="s">
        <v>405</v>
      </c>
      <c r="F93" s="4"/>
      <c r="G93" s="13" t="s">
        <v>14</v>
      </c>
      <c r="H93" s="13">
        <v>15</v>
      </c>
      <c r="I93" s="14">
        <v>100</v>
      </c>
      <c r="J93" s="10">
        <v>1500</v>
      </c>
      <c r="K93" s="27">
        <v>42948</v>
      </c>
      <c r="L93" s="11" t="s">
        <v>440</v>
      </c>
      <c r="M93" s="11" t="s">
        <v>21</v>
      </c>
      <c r="N93" s="11" t="s">
        <v>22</v>
      </c>
    </row>
    <row r="94" spans="1:14" ht="56.25" x14ac:dyDescent="0.3">
      <c r="A94" s="3"/>
      <c r="B94" s="28" t="s">
        <v>182</v>
      </c>
      <c r="C94" s="5">
        <v>1044489</v>
      </c>
      <c r="D94" s="5" t="s">
        <v>181</v>
      </c>
      <c r="E94" s="7" t="s">
        <v>416</v>
      </c>
      <c r="F94" s="4"/>
      <c r="G94" s="13" t="s">
        <v>14</v>
      </c>
      <c r="H94" s="13">
        <v>40</v>
      </c>
      <c r="I94" s="14">
        <v>55</v>
      </c>
      <c r="J94" s="10">
        <v>2200</v>
      </c>
      <c r="K94" s="27">
        <v>42948</v>
      </c>
      <c r="L94" s="11" t="s">
        <v>440</v>
      </c>
      <c r="M94" s="11" t="s">
        <v>21</v>
      </c>
      <c r="N94" s="11" t="s">
        <v>22</v>
      </c>
    </row>
    <row r="95" spans="1:14" ht="56.25" x14ac:dyDescent="0.3">
      <c r="A95" s="3"/>
      <c r="B95" s="28" t="s">
        <v>183</v>
      </c>
      <c r="C95" s="5">
        <v>1044489</v>
      </c>
      <c r="D95" s="5" t="s">
        <v>181</v>
      </c>
      <c r="E95" s="7" t="s">
        <v>417</v>
      </c>
      <c r="F95" s="4"/>
      <c r="G95" s="13" t="s">
        <v>14</v>
      </c>
      <c r="H95" s="13">
        <v>40</v>
      </c>
      <c r="I95" s="14">
        <v>55</v>
      </c>
      <c r="J95" s="10">
        <v>2200</v>
      </c>
      <c r="K95" s="27">
        <v>42948</v>
      </c>
      <c r="L95" s="11" t="s">
        <v>440</v>
      </c>
      <c r="M95" s="11" t="s">
        <v>21</v>
      </c>
      <c r="N95" s="11" t="s">
        <v>22</v>
      </c>
    </row>
    <row r="96" spans="1:14" ht="56.25" x14ac:dyDescent="0.3">
      <c r="A96" s="3"/>
      <c r="B96" s="28" t="s">
        <v>184</v>
      </c>
      <c r="C96" s="5">
        <v>1044489</v>
      </c>
      <c r="D96" s="5" t="s">
        <v>181</v>
      </c>
      <c r="E96" s="7" t="s">
        <v>418</v>
      </c>
      <c r="F96" s="4"/>
      <c r="G96" s="13" t="s">
        <v>14</v>
      </c>
      <c r="H96" s="13">
        <v>15</v>
      </c>
      <c r="I96" s="14">
        <v>55</v>
      </c>
      <c r="J96" s="10">
        <v>825</v>
      </c>
      <c r="K96" s="27">
        <v>42948</v>
      </c>
      <c r="L96" s="11" t="s">
        <v>440</v>
      </c>
      <c r="M96" s="11" t="s">
        <v>21</v>
      </c>
      <c r="N96" s="11" t="s">
        <v>22</v>
      </c>
    </row>
    <row r="97" spans="1:14" ht="56.25" x14ac:dyDescent="0.3">
      <c r="A97" s="3"/>
      <c r="B97" s="28" t="s">
        <v>185</v>
      </c>
      <c r="C97" s="5" t="s">
        <v>242</v>
      </c>
      <c r="D97" s="5" t="s">
        <v>314</v>
      </c>
      <c r="E97" s="7" t="s">
        <v>419</v>
      </c>
      <c r="F97" s="4"/>
      <c r="G97" s="13" t="s">
        <v>14</v>
      </c>
      <c r="H97" s="13">
        <v>20</v>
      </c>
      <c r="I97" s="14">
        <v>6</v>
      </c>
      <c r="J97" s="10">
        <v>120</v>
      </c>
      <c r="K97" s="27">
        <v>42948</v>
      </c>
      <c r="L97" s="11" t="s">
        <v>440</v>
      </c>
      <c r="M97" s="11" t="s">
        <v>21</v>
      </c>
      <c r="N97" s="11" t="s">
        <v>22</v>
      </c>
    </row>
    <row r="98" spans="1:14" ht="56.25" x14ac:dyDescent="0.3">
      <c r="A98" s="3"/>
      <c r="B98" s="28" t="s">
        <v>189</v>
      </c>
      <c r="C98" s="5" t="s">
        <v>243</v>
      </c>
      <c r="D98" s="5" t="s">
        <v>190</v>
      </c>
      <c r="E98" s="7" t="s">
        <v>420</v>
      </c>
      <c r="F98" s="4"/>
      <c r="G98" s="13" t="s">
        <v>14</v>
      </c>
      <c r="H98" s="13">
        <v>10</v>
      </c>
      <c r="I98" s="14">
        <v>70</v>
      </c>
      <c r="J98" s="10">
        <v>700</v>
      </c>
      <c r="K98" s="27">
        <v>42948</v>
      </c>
      <c r="L98" s="11" t="s">
        <v>440</v>
      </c>
      <c r="M98" s="11" t="s">
        <v>21</v>
      </c>
      <c r="N98" s="11" t="s">
        <v>22</v>
      </c>
    </row>
    <row r="99" spans="1:14" ht="56.25" x14ac:dyDescent="0.3">
      <c r="A99" s="3"/>
      <c r="B99" s="28" t="s">
        <v>189</v>
      </c>
      <c r="C99" s="5" t="s">
        <v>243</v>
      </c>
      <c r="D99" s="5" t="s">
        <v>191</v>
      </c>
      <c r="E99" s="7" t="s">
        <v>420</v>
      </c>
      <c r="F99" s="4"/>
      <c r="G99" s="13" t="s">
        <v>14</v>
      </c>
      <c r="H99" s="13">
        <v>15</v>
      </c>
      <c r="I99" s="14">
        <v>70</v>
      </c>
      <c r="J99" s="10">
        <v>1050</v>
      </c>
      <c r="K99" s="27">
        <v>42948</v>
      </c>
      <c r="L99" s="11" t="s">
        <v>440</v>
      </c>
      <c r="M99" s="11" t="s">
        <v>21</v>
      </c>
      <c r="N99" s="11" t="s">
        <v>22</v>
      </c>
    </row>
    <row r="100" spans="1:14" ht="56.25" x14ac:dyDescent="0.3">
      <c r="A100" s="3"/>
      <c r="B100" s="28" t="s">
        <v>193</v>
      </c>
      <c r="C100" s="5">
        <v>12251640</v>
      </c>
      <c r="D100" s="5" t="s">
        <v>194</v>
      </c>
      <c r="E100" s="7" t="s">
        <v>422</v>
      </c>
      <c r="F100" s="4"/>
      <c r="G100" s="13" t="s">
        <v>14</v>
      </c>
      <c r="H100" s="13">
        <v>3</v>
      </c>
      <c r="I100" s="14">
        <v>380</v>
      </c>
      <c r="J100" s="10">
        <v>1140</v>
      </c>
      <c r="K100" s="27">
        <v>42948</v>
      </c>
      <c r="L100" s="11" t="s">
        <v>440</v>
      </c>
      <c r="M100" s="11" t="s">
        <v>21</v>
      </c>
      <c r="N100" s="11" t="s">
        <v>22</v>
      </c>
    </row>
    <row r="101" spans="1:14" ht="56.25" x14ac:dyDescent="0.3">
      <c r="A101" s="3"/>
      <c r="B101" s="28" t="s">
        <v>200</v>
      </c>
      <c r="C101" s="5">
        <v>224315</v>
      </c>
      <c r="D101" s="5" t="s">
        <v>201</v>
      </c>
      <c r="E101" s="7" t="s">
        <v>425</v>
      </c>
      <c r="F101" s="4"/>
      <c r="G101" s="13" t="s">
        <v>18</v>
      </c>
      <c r="H101" s="13">
        <v>20</v>
      </c>
      <c r="I101" s="14">
        <v>35</v>
      </c>
      <c r="J101" s="10">
        <v>700</v>
      </c>
      <c r="K101" s="27">
        <v>42948</v>
      </c>
      <c r="L101" s="11" t="s">
        <v>440</v>
      </c>
      <c r="M101" s="11" t="s">
        <v>21</v>
      </c>
      <c r="N101" s="11" t="s">
        <v>22</v>
      </c>
    </row>
    <row r="102" spans="1:14" ht="37.5" x14ac:dyDescent="0.25">
      <c r="A102" s="3"/>
      <c r="B102" s="17" t="s">
        <v>178</v>
      </c>
      <c r="C102" s="15">
        <v>65255</v>
      </c>
      <c r="D102" s="16" t="s">
        <v>52</v>
      </c>
      <c r="E102" s="7" t="s">
        <v>53</v>
      </c>
      <c r="F102" s="6"/>
      <c r="G102" s="7" t="s">
        <v>14</v>
      </c>
      <c r="H102" s="8">
        <v>240</v>
      </c>
      <c r="I102" s="9">
        <v>28.3</v>
      </c>
      <c r="J102" s="10">
        <v>6792</v>
      </c>
      <c r="K102" s="27">
        <v>42948</v>
      </c>
      <c r="L102" s="11" t="s">
        <v>440</v>
      </c>
      <c r="M102" s="11" t="s">
        <v>21</v>
      </c>
      <c r="N102" s="11" t="s">
        <v>22</v>
      </c>
    </row>
    <row r="103" spans="1:14" ht="37.5" x14ac:dyDescent="0.3">
      <c r="A103" s="3"/>
      <c r="B103" s="28" t="s">
        <v>51</v>
      </c>
      <c r="C103" s="5">
        <v>255477</v>
      </c>
      <c r="D103" s="5"/>
      <c r="E103" s="7" t="s">
        <v>443</v>
      </c>
      <c r="F103" s="4"/>
      <c r="G103" s="13" t="s">
        <v>14</v>
      </c>
      <c r="H103" s="13">
        <v>30</v>
      </c>
      <c r="I103" s="14">
        <v>28</v>
      </c>
      <c r="J103" s="10">
        <v>840</v>
      </c>
      <c r="K103" s="27">
        <v>42948</v>
      </c>
      <c r="L103" s="11" t="s">
        <v>440</v>
      </c>
      <c r="M103" s="11" t="s">
        <v>21</v>
      </c>
      <c r="N103" s="11" t="s">
        <v>22</v>
      </c>
    </row>
    <row r="104" spans="1:14" ht="37.5" x14ac:dyDescent="0.3">
      <c r="A104" s="3"/>
      <c r="B104" s="28" t="s">
        <v>148</v>
      </c>
      <c r="C104" s="5" t="s">
        <v>227</v>
      </c>
      <c r="D104" s="5" t="s">
        <v>149</v>
      </c>
      <c r="E104" s="7" t="s">
        <v>441</v>
      </c>
      <c r="F104" s="4"/>
      <c r="G104" s="13" t="s">
        <v>14</v>
      </c>
      <c r="H104" s="13">
        <v>5</v>
      </c>
      <c r="I104" s="14">
        <v>56</v>
      </c>
      <c r="J104" s="10">
        <v>280</v>
      </c>
      <c r="K104" s="27">
        <v>42948</v>
      </c>
      <c r="L104" s="11" t="s">
        <v>440</v>
      </c>
      <c r="M104" s="11" t="s">
        <v>21</v>
      </c>
      <c r="N104" s="11" t="s">
        <v>22</v>
      </c>
    </row>
    <row r="105" spans="1:14" ht="25.5" x14ac:dyDescent="0.3">
      <c r="A105" s="3"/>
      <c r="B105" s="28" t="s">
        <v>156</v>
      </c>
      <c r="C105" s="5" t="s">
        <v>227</v>
      </c>
      <c r="D105" s="5" t="s">
        <v>230</v>
      </c>
      <c r="E105" s="7" t="s">
        <v>442</v>
      </c>
      <c r="F105" s="4"/>
      <c r="G105" s="13" t="s">
        <v>14</v>
      </c>
      <c r="H105" s="13">
        <v>20</v>
      </c>
      <c r="I105" s="14">
        <v>56</v>
      </c>
      <c r="J105" s="10">
        <v>1120</v>
      </c>
      <c r="K105" s="27">
        <v>42948</v>
      </c>
      <c r="L105" s="11" t="s">
        <v>440</v>
      </c>
      <c r="M105" s="11" t="s">
        <v>21</v>
      </c>
      <c r="N105" s="11" t="s">
        <v>22</v>
      </c>
    </row>
    <row r="106" spans="1:14" ht="25.5" x14ac:dyDescent="0.3">
      <c r="A106" s="3"/>
      <c r="B106" s="28" t="s">
        <v>37</v>
      </c>
      <c r="C106" s="5">
        <v>13812</v>
      </c>
      <c r="D106" s="5" t="s">
        <v>39</v>
      </c>
      <c r="E106" s="7" t="s">
        <v>38</v>
      </c>
      <c r="F106" s="6"/>
      <c r="G106" s="7" t="s">
        <v>14</v>
      </c>
      <c r="H106" s="8">
        <v>213</v>
      </c>
      <c r="I106" s="9">
        <v>8.6</v>
      </c>
      <c r="J106" s="10">
        <v>1831.8</v>
      </c>
      <c r="K106" s="27">
        <v>42948</v>
      </c>
      <c r="L106" s="11" t="s">
        <v>440</v>
      </c>
      <c r="M106" s="11" t="s">
        <v>21</v>
      </c>
      <c r="N106" s="11" t="s">
        <v>22</v>
      </c>
    </row>
    <row r="107" spans="1:14" ht="53.25" customHeight="1" x14ac:dyDescent="0.25">
      <c r="A107" s="3"/>
      <c r="B107" s="17" t="s">
        <v>40</v>
      </c>
      <c r="C107" s="15" t="s">
        <v>41</v>
      </c>
      <c r="D107" s="16" t="s">
        <v>42</v>
      </c>
      <c r="E107" s="7" t="s">
        <v>450</v>
      </c>
      <c r="F107" s="6"/>
      <c r="G107" s="7" t="s">
        <v>14</v>
      </c>
      <c r="H107" s="8">
        <v>82</v>
      </c>
      <c r="I107" s="9">
        <v>50.7</v>
      </c>
      <c r="J107" s="10">
        <v>4157.4000000000005</v>
      </c>
      <c r="K107" s="27">
        <v>42948</v>
      </c>
      <c r="L107" s="11" t="s">
        <v>440</v>
      </c>
      <c r="M107" s="11" t="s">
        <v>21</v>
      </c>
      <c r="N107" s="11" t="s">
        <v>22</v>
      </c>
    </row>
    <row r="108" spans="1:14" ht="25.5" x14ac:dyDescent="0.3">
      <c r="A108" s="3"/>
      <c r="B108" s="28" t="s">
        <v>92</v>
      </c>
      <c r="C108" s="5"/>
      <c r="D108" s="5"/>
      <c r="E108" s="7" t="s">
        <v>449</v>
      </c>
      <c r="F108" s="4"/>
      <c r="G108" s="13" t="s">
        <v>14</v>
      </c>
      <c r="H108" s="13">
        <v>85</v>
      </c>
      <c r="I108" s="14">
        <v>43</v>
      </c>
      <c r="J108" s="10">
        <v>3655</v>
      </c>
      <c r="K108" s="27">
        <v>42948</v>
      </c>
      <c r="L108" s="11" t="s">
        <v>440</v>
      </c>
      <c r="M108" s="11" t="s">
        <v>21</v>
      </c>
      <c r="N108" s="11" t="s">
        <v>22</v>
      </c>
    </row>
    <row r="109" spans="1:14" ht="56.25" x14ac:dyDescent="0.3">
      <c r="A109" s="3"/>
      <c r="B109" s="28" t="s">
        <v>147</v>
      </c>
      <c r="C109" s="5" t="s">
        <v>225</v>
      </c>
      <c r="D109" s="5" t="s">
        <v>226</v>
      </c>
      <c r="E109" s="7" t="s">
        <v>448</v>
      </c>
      <c r="F109" s="4"/>
      <c r="G109" s="13" t="s">
        <v>14</v>
      </c>
      <c r="H109" s="13">
        <v>30</v>
      </c>
      <c r="I109" s="14">
        <v>102.22</v>
      </c>
      <c r="J109" s="10">
        <v>3066.6</v>
      </c>
      <c r="K109" s="27">
        <v>42948</v>
      </c>
      <c r="L109" s="11" t="s">
        <v>440</v>
      </c>
      <c r="M109" s="11" t="s">
        <v>21</v>
      </c>
      <c r="N109" s="11" t="s">
        <v>22</v>
      </c>
    </row>
    <row r="110" spans="1:14" ht="45" customHeight="1" x14ac:dyDescent="0.3">
      <c r="A110" s="3"/>
      <c r="B110" s="28" t="s">
        <v>81</v>
      </c>
      <c r="C110" s="5"/>
      <c r="D110" s="5" t="s">
        <v>171</v>
      </c>
      <c r="E110" s="7" t="s">
        <v>447</v>
      </c>
      <c r="F110" s="4"/>
      <c r="G110" s="13" t="s">
        <v>18</v>
      </c>
      <c r="H110" s="13">
        <v>33</v>
      </c>
      <c r="I110" s="14">
        <v>723</v>
      </c>
      <c r="J110" s="10">
        <v>23859</v>
      </c>
      <c r="K110" s="27">
        <v>42948</v>
      </c>
      <c r="L110" s="11" t="s">
        <v>440</v>
      </c>
      <c r="M110" s="11" t="s">
        <v>21</v>
      </c>
      <c r="N110" s="11" t="s">
        <v>22</v>
      </c>
    </row>
    <row r="111" spans="1:14" ht="37.5" x14ac:dyDescent="0.3">
      <c r="A111" s="3"/>
      <c r="B111" s="28" t="s">
        <v>267</v>
      </c>
      <c r="C111" s="5"/>
      <c r="D111" s="5" t="s">
        <v>260</v>
      </c>
      <c r="E111" s="7" t="s">
        <v>446</v>
      </c>
      <c r="F111" s="4"/>
      <c r="G111" s="13" t="s">
        <v>16</v>
      </c>
      <c r="H111" s="13">
        <v>2</v>
      </c>
      <c r="I111" s="14">
        <v>413</v>
      </c>
      <c r="J111" s="10">
        <v>826</v>
      </c>
      <c r="K111" s="27">
        <v>42948</v>
      </c>
      <c r="L111" s="11" t="s">
        <v>440</v>
      </c>
      <c r="M111" s="11" t="s">
        <v>21</v>
      </c>
      <c r="N111" s="11" t="s">
        <v>22</v>
      </c>
    </row>
    <row r="112" spans="1:14" ht="37.5" x14ac:dyDescent="0.3">
      <c r="A112" s="3"/>
      <c r="B112" s="17" t="s">
        <v>103</v>
      </c>
      <c r="C112" s="5"/>
      <c r="D112" s="5" t="s">
        <v>104</v>
      </c>
      <c r="E112" s="7" t="s">
        <v>445</v>
      </c>
      <c r="F112" s="4"/>
      <c r="G112" s="13" t="s">
        <v>18</v>
      </c>
      <c r="H112" s="13">
        <v>20</v>
      </c>
      <c r="I112" s="14">
        <v>382</v>
      </c>
      <c r="J112" s="10">
        <v>7640</v>
      </c>
      <c r="K112" s="27">
        <v>42948</v>
      </c>
      <c r="L112" s="11" t="s">
        <v>440</v>
      </c>
      <c r="M112" s="11" t="s">
        <v>21</v>
      </c>
      <c r="N112" s="11" t="s">
        <v>22</v>
      </c>
    </row>
    <row r="113" spans="1:14" ht="37.5" x14ac:dyDescent="0.3">
      <c r="A113" s="3"/>
      <c r="B113" s="28" t="s">
        <v>115</v>
      </c>
      <c r="C113" s="5">
        <v>103757461</v>
      </c>
      <c r="D113" s="5" t="s">
        <v>116</v>
      </c>
      <c r="E113" s="7" t="s">
        <v>444</v>
      </c>
      <c r="F113" s="4"/>
      <c r="G113" s="13" t="s">
        <v>14</v>
      </c>
      <c r="H113" s="13">
        <v>1</v>
      </c>
      <c r="I113" s="14">
        <v>7000</v>
      </c>
      <c r="J113" s="10">
        <v>7000</v>
      </c>
      <c r="K113" s="27">
        <v>42948</v>
      </c>
      <c r="L113" s="11" t="s">
        <v>440</v>
      </c>
      <c r="M113" s="11" t="s">
        <v>21</v>
      </c>
      <c r="N113" s="11" t="s">
        <v>22</v>
      </c>
    </row>
    <row r="114" spans="1:14" ht="75" x14ac:dyDescent="0.25">
      <c r="A114" s="3"/>
      <c r="B114" s="17" t="s">
        <v>54</v>
      </c>
      <c r="C114" s="18"/>
      <c r="D114" s="17" t="s">
        <v>55</v>
      </c>
      <c r="E114" s="7" t="s">
        <v>431</v>
      </c>
      <c r="F114" s="6"/>
      <c r="G114" s="7" t="s">
        <v>14</v>
      </c>
      <c r="H114" s="8">
        <v>54</v>
      </c>
      <c r="I114" s="9">
        <v>80.099999999999994</v>
      </c>
      <c r="J114" s="10">
        <v>4325.3999999999996</v>
      </c>
      <c r="K114" s="27">
        <v>42948</v>
      </c>
      <c r="L114" s="11" t="s">
        <v>440</v>
      </c>
      <c r="M114" s="11" t="s">
        <v>21</v>
      </c>
      <c r="N114" s="11" t="s">
        <v>22</v>
      </c>
    </row>
    <row r="115" spans="1:14" ht="25.5" x14ac:dyDescent="0.3">
      <c r="A115" s="3"/>
      <c r="B115" s="28" t="s">
        <v>258</v>
      </c>
      <c r="C115" s="5">
        <v>87689</v>
      </c>
      <c r="D115" s="5" t="s">
        <v>257</v>
      </c>
      <c r="E115" s="7" t="s">
        <v>336</v>
      </c>
      <c r="F115" s="4"/>
      <c r="G115" s="13" t="s">
        <v>18</v>
      </c>
      <c r="H115" s="13">
        <v>9</v>
      </c>
      <c r="I115" s="14">
        <v>80.3</v>
      </c>
      <c r="J115" s="10">
        <v>722.69999999999993</v>
      </c>
      <c r="K115" s="27">
        <v>42948</v>
      </c>
      <c r="L115" s="11" t="s">
        <v>440</v>
      </c>
      <c r="M115" s="11" t="s">
        <v>21</v>
      </c>
      <c r="N115" s="11" t="s">
        <v>22</v>
      </c>
    </row>
    <row r="116" spans="1:14" ht="56.25" x14ac:dyDescent="0.3">
      <c r="A116" s="3"/>
      <c r="B116" s="28" t="s">
        <v>123</v>
      </c>
      <c r="C116" s="5"/>
      <c r="D116" s="12"/>
      <c r="E116" s="7" t="s">
        <v>339</v>
      </c>
      <c r="F116" s="4"/>
      <c r="G116" s="13" t="s">
        <v>14</v>
      </c>
      <c r="H116" s="13">
        <v>75</v>
      </c>
      <c r="I116" s="14">
        <v>53</v>
      </c>
      <c r="J116" s="10">
        <v>3975</v>
      </c>
      <c r="K116" s="27">
        <v>42948</v>
      </c>
      <c r="L116" s="11" t="s">
        <v>440</v>
      </c>
      <c r="M116" s="11" t="s">
        <v>21</v>
      </c>
      <c r="N116" s="11" t="s">
        <v>22</v>
      </c>
    </row>
    <row r="117" spans="1:14" ht="56.25" x14ac:dyDescent="0.3">
      <c r="A117" s="3"/>
      <c r="B117" s="28" t="s">
        <v>139</v>
      </c>
      <c r="C117" s="5"/>
      <c r="D117" s="5" t="s">
        <v>140</v>
      </c>
      <c r="E117" s="7" t="s">
        <v>390</v>
      </c>
      <c r="F117" s="4"/>
      <c r="G117" s="13" t="s">
        <v>14</v>
      </c>
      <c r="H117" s="13">
        <v>20</v>
      </c>
      <c r="I117" s="14">
        <v>35</v>
      </c>
      <c r="J117" s="10">
        <v>700</v>
      </c>
      <c r="K117" s="27">
        <v>42948</v>
      </c>
      <c r="L117" s="11" t="s">
        <v>440</v>
      </c>
      <c r="M117" s="11" t="s">
        <v>21</v>
      </c>
      <c r="N117" s="11" t="s">
        <v>22</v>
      </c>
    </row>
    <row r="118" spans="1:14" ht="56.25" x14ac:dyDescent="0.3">
      <c r="A118" s="3"/>
      <c r="B118" s="28" t="s">
        <v>179</v>
      </c>
      <c r="C118" s="5">
        <v>57005</v>
      </c>
      <c r="D118" s="5" t="s">
        <v>241</v>
      </c>
      <c r="E118" s="7" t="s">
        <v>414</v>
      </c>
      <c r="F118" s="4"/>
      <c r="G118" s="13" t="s">
        <v>14</v>
      </c>
      <c r="H118" s="13">
        <v>23</v>
      </c>
      <c r="I118" s="14">
        <v>25</v>
      </c>
      <c r="J118" s="10">
        <v>575</v>
      </c>
      <c r="K118" s="27">
        <v>42948</v>
      </c>
      <c r="L118" s="11" t="s">
        <v>440</v>
      </c>
      <c r="M118" s="11" t="s">
        <v>21</v>
      </c>
      <c r="N118" s="11" t="s">
        <v>22</v>
      </c>
    </row>
    <row r="119" spans="1:14" ht="25.5" x14ac:dyDescent="0.3">
      <c r="A119" s="3"/>
      <c r="B119" s="28" t="s">
        <v>47</v>
      </c>
      <c r="C119" s="5">
        <v>14861</v>
      </c>
      <c r="D119" s="5" t="s">
        <v>48</v>
      </c>
      <c r="E119" s="7" t="s">
        <v>49</v>
      </c>
      <c r="F119" s="6"/>
      <c r="G119" s="7" t="s">
        <v>14</v>
      </c>
      <c r="H119" s="8">
        <v>53</v>
      </c>
      <c r="I119" s="9">
        <v>55.6</v>
      </c>
      <c r="J119" s="10">
        <v>2946.8</v>
      </c>
      <c r="K119" s="27">
        <v>42948</v>
      </c>
      <c r="L119" s="11" t="s">
        <v>440</v>
      </c>
      <c r="M119" s="11" t="s">
        <v>21</v>
      </c>
      <c r="N119" s="11" t="s">
        <v>22</v>
      </c>
    </row>
    <row r="120" spans="1:14" ht="93.75" x14ac:dyDescent="0.3">
      <c r="A120" s="3"/>
      <c r="B120" s="28" t="s">
        <v>110</v>
      </c>
      <c r="C120" s="5" t="s">
        <v>269</v>
      </c>
      <c r="D120" s="7" t="s">
        <v>111</v>
      </c>
      <c r="E120" s="7" t="s">
        <v>342</v>
      </c>
      <c r="F120" s="4"/>
      <c r="G120" s="13" t="s">
        <v>14</v>
      </c>
      <c r="H120" s="13">
        <v>65</v>
      </c>
      <c r="I120" s="14">
        <v>34</v>
      </c>
      <c r="J120" s="10">
        <v>2210</v>
      </c>
      <c r="K120" s="27">
        <v>42948</v>
      </c>
      <c r="L120" s="11" t="s">
        <v>440</v>
      </c>
      <c r="M120" s="11" t="s">
        <v>21</v>
      </c>
      <c r="N120" s="11" t="s">
        <v>22</v>
      </c>
    </row>
    <row r="121" spans="1:14" ht="37.5" x14ac:dyDescent="0.3">
      <c r="A121" s="3"/>
      <c r="B121" s="28" t="s">
        <v>96</v>
      </c>
      <c r="C121" s="5"/>
      <c r="D121" s="5"/>
      <c r="E121" s="7" t="s">
        <v>434</v>
      </c>
      <c r="F121" s="4"/>
      <c r="G121" s="13" t="s">
        <v>14</v>
      </c>
      <c r="H121" s="13">
        <v>20</v>
      </c>
      <c r="I121" s="14">
        <v>48</v>
      </c>
      <c r="J121" s="10">
        <v>960</v>
      </c>
      <c r="K121" s="27">
        <v>42948</v>
      </c>
      <c r="L121" s="11" t="s">
        <v>440</v>
      </c>
      <c r="M121" s="11" t="s">
        <v>21</v>
      </c>
      <c r="N121" s="11" t="s">
        <v>22</v>
      </c>
    </row>
    <row r="122" spans="1:14" ht="25.5" x14ac:dyDescent="0.3">
      <c r="A122" s="3"/>
      <c r="B122" s="17" t="s">
        <v>295</v>
      </c>
      <c r="C122" s="5"/>
      <c r="D122" s="5" t="s">
        <v>296</v>
      </c>
      <c r="E122" s="7" t="s">
        <v>368</v>
      </c>
      <c r="F122" s="4"/>
      <c r="G122" s="13" t="s">
        <v>14</v>
      </c>
      <c r="H122" s="13">
        <v>15</v>
      </c>
      <c r="I122" s="14">
        <v>108</v>
      </c>
      <c r="J122" s="10">
        <v>1620</v>
      </c>
      <c r="K122" s="27">
        <v>42948</v>
      </c>
      <c r="L122" s="11" t="s">
        <v>440</v>
      </c>
      <c r="M122" s="11" t="s">
        <v>21</v>
      </c>
      <c r="N122" s="11" t="s">
        <v>22</v>
      </c>
    </row>
    <row r="123" spans="1:14" ht="56.25" x14ac:dyDescent="0.3">
      <c r="A123" s="3"/>
      <c r="B123" s="28" t="s">
        <v>303</v>
      </c>
      <c r="C123" s="5"/>
      <c r="D123" s="5" t="s">
        <v>269</v>
      </c>
      <c r="E123" s="7" t="s">
        <v>375</v>
      </c>
      <c r="F123" s="4"/>
      <c r="G123" s="13" t="s">
        <v>18</v>
      </c>
      <c r="H123" s="13">
        <v>32</v>
      </c>
      <c r="I123" s="14">
        <v>33</v>
      </c>
      <c r="J123" s="10">
        <v>1056</v>
      </c>
      <c r="K123" s="27">
        <v>42948</v>
      </c>
      <c r="L123" s="11" t="s">
        <v>440</v>
      </c>
      <c r="M123" s="11" t="s">
        <v>21</v>
      </c>
      <c r="N123" s="11" t="s">
        <v>22</v>
      </c>
    </row>
    <row r="124" spans="1:14" ht="37.5" x14ac:dyDescent="0.25">
      <c r="A124" s="3"/>
      <c r="B124" s="17" t="s">
        <v>247</v>
      </c>
      <c r="C124" s="17"/>
      <c r="D124" s="17" t="s">
        <v>246</v>
      </c>
      <c r="E124" s="7" t="s">
        <v>323</v>
      </c>
      <c r="F124" s="6"/>
      <c r="G124" s="7" t="s">
        <v>14</v>
      </c>
      <c r="H124" s="8">
        <v>102</v>
      </c>
      <c r="I124" s="9">
        <v>37</v>
      </c>
      <c r="J124" s="10">
        <v>3774</v>
      </c>
      <c r="K124" s="27">
        <v>42948</v>
      </c>
      <c r="L124" s="11" t="s">
        <v>440</v>
      </c>
      <c r="M124" s="11" t="s">
        <v>21</v>
      </c>
      <c r="N124" s="11" t="s">
        <v>22</v>
      </c>
    </row>
    <row r="125" spans="1:14" ht="56.25" x14ac:dyDescent="0.3">
      <c r="A125" s="3"/>
      <c r="B125" s="28" t="s">
        <v>95</v>
      </c>
      <c r="C125" s="5">
        <v>143757</v>
      </c>
      <c r="D125" s="5" t="s">
        <v>251</v>
      </c>
      <c r="E125" s="7" t="s">
        <v>332</v>
      </c>
      <c r="F125" s="4"/>
      <c r="G125" s="13" t="s">
        <v>14</v>
      </c>
      <c r="H125" s="13">
        <v>246</v>
      </c>
      <c r="I125" s="14">
        <v>26.4</v>
      </c>
      <c r="J125" s="10">
        <v>6494.4</v>
      </c>
      <c r="K125" s="27">
        <v>42948</v>
      </c>
      <c r="L125" s="11" t="s">
        <v>440</v>
      </c>
      <c r="M125" s="11" t="s">
        <v>21</v>
      </c>
      <c r="N125" s="11" t="s">
        <v>22</v>
      </c>
    </row>
    <row r="126" spans="1:14" ht="56.25" x14ac:dyDescent="0.3">
      <c r="A126" s="3"/>
      <c r="B126" s="28" t="s">
        <v>93</v>
      </c>
      <c r="C126" s="5"/>
      <c r="D126" s="5"/>
      <c r="E126" s="7" t="s">
        <v>348</v>
      </c>
      <c r="F126" s="4"/>
      <c r="G126" s="13" t="s">
        <v>14</v>
      </c>
      <c r="H126" s="13">
        <v>5</v>
      </c>
      <c r="I126" s="14">
        <v>62.3</v>
      </c>
      <c r="J126" s="10">
        <v>311.5</v>
      </c>
      <c r="K126" s="27">
        <v>42948</v>
      </c>
      <c r="L126" s="11" t="s">
        <v>440</v>
      </c>
      <c r="M126" s="11" t="s">
        <v>21</v>
      </c>
      <c r="N126" s="11" t="s">
        <v>22</v>
      </c>
    </row>
    <row r="127" spans="1:14" ht="25.5" x14ac:dyDescent="0.3">
      <c r="A127" s="3"/>
      <c r="B127" s="28" t="s">
        <v>233</v>
      </c>
      <c r="C127" s="5"/>
      <c r="D127" s="5" t="s">
        <v>275</v>
      </c>
      <c r="E127" s="7" t="s">
        <v>349</v>
      </c>
      <c r="F127" s="4"/>
      <c r="G127" s="13" t="s">
        <v>14</v>
      </c>
      <c r="H127" s="13">
        <v>5</v>
      </c>
      <c r="I127" s="14">
        <v>62.3</v>
      </c>
      <c r="J127" s="10">
        <v>311.5</v>
      </c>
      <c r="K127" s="27">
        <v>42948</v>
      </c>
      <c r="L127" s="11" t="s">
        <v>440</v>
      </c>
      <c r="M127" s="11" t="s">
        <v>21</v>
      </c>
      <c r="N127" s="11" t="s">
        <v>22</v>
      </c>
    </row>
    <row r="128" spans="1:14" ht="25.5" x14ac:dyDescent="0.3">
      <c r="A128" s="3"/>
      <c r="B128" s="28" t="s">
        <v>233</v>
      </c>
      <c r="C128" s="5"/>
      <c r="D128" s="5" t="s">
        <v>276</v>
      </c>
      <c r="E128" s="7" t="s">
        <v>349</v>
      </c>
      <c r="F128" s="4"/>
      <c r="G128" s="13" t="s">
        <v>14</v>
      </c>
      <c r="H128" s="13">
        <v>5</v>
      </c>
      <c r="I128" s="14">
        <v>62.3</v>
      </c>
      <c r="J128" s="10">
        <v>311.5</v>
      </c>
      <c r="K128" s="27">
        <v>42948</v>
      </c>
      <c r="L128" s="11" t="s">
        <v>440</v>
      </c>
      <c r="M128" s="11" t="s">
        <v>21</v>
      </c>
      <c r="N128" s="11" t="s">
        <v>22</v>
      </c>
    </row>
    <row r="129" spans="1:14" ht="56.25" x14ac:dyDescent="0.3">
      <c r="A129" s="3"/>
      <c r="B129" s="17" t="s">
        <v>101</v>
      </c>
      <c r="C129" s="5"/>
      <c r="D129" s="5"/>
      <c r="E129" s="7" t="s">
        <v>364</v>
      </c>
      <c r="F129" s="4"/>
      <c r="G129" s="13" t="s">
        <v>14</v>
      </c>
      <c r="H129" s="13">
        <v>20</v>
      </c>
      <c r="I129" s="14">
        <v>23</v>
      </c>
      <c r="J129" s="10">
        <v>460</v>
      </c>
      <c r="K129" s="27">
        <v>42948</v>
      </c>
      <c r="L129" s="11" t="s">
        <v>440</v>
      </c>
      <c r="M129" s="11" t="s">
        <v>21</v>
      </c>
      <c r="N129" s="11" t="s">
        <v>22</v>
      </c>
    </row>
    <row r="130" spans="1:14" ht="56.25" x14ac:dyDescent="0.3">
      <c r="A130" s="3"/>
      <c r="B130" s="17" t="s">
        <v>112</v>
      </c>
      <c r="C130" s="5" t="s">
        <v>218</v>
      </c>
      <c r="D130" s="5"/>
      <c r="E130" s="7" t="s">
        <v>374</v>
      </c>
      <c r="F130" s="4"/>
      <c r="G130" s="13" t="s">
        <v>14</v>
      </c>
      <c r="H130" s="13">
        <v>50</v>
      </c>
      <c r="I130" s="14">
        <v>180</v>
      </c>
      <c r="J130" s="10">
        <v>9000</v>
      </c>
      <c r="K130" s="27">
        <v>42948</v>
      </c>
      <c r="L130" s="11" t="s">
        <v>440</v>
      </c>
      <c r="M130" s="11" t="s">
        <v>21</v>
      </c>
      <c r="N130" s="11" t="s">
        <v>22</v>
      </c>
    </row>
    <row r="131" spans="1:14" ht="56.25" x14ac:dyDescent="0.3">
      <c r="A131" s="3"/>
      <c r="B131" s="28" t="s">
        <v>143</v>
      </c>
      <c r="C131" s="5">
        <v>43620</v>
      </c>
      <c r="D131" s="5"/>
      <c r="E131" s="7" t="s">
        <v>392</v>
      </c>
      <c r="F131" s="4"/>
      <c r="G131" s="13" t="s">
        <v>14</v>
      </c>
      <c r="H131" s="13">
        <v>15</v>
      </c>
      <c r="I131" s="14">
        <v>36</v>
      </c>
      <c r="J131" s="10">
        <v>540</v>
      </c>
      <c r="K131" s="27">
        <v>42948</v>
      </c>
      <c r="L131" s="11" t="s">
        <v>440</v>
      </c>
      <c r="M131" s="11" t="s">
        <v>21</v>
      </c>
      <c r="N131" s="11" t="s">
        <v>22</v>
      </c>
    </row>
    <row r="132" spans="1:14" ht="25.5" x14ac:dyDescent="0.3">
      <c r="A132" s="3"/>
      <c r="B132" s="28" t="s">
        <v>233</v>
      </c>
      <c r="C132" s="5" t="s">
        <v>229</v>
      </c>
      <c r="D132" s="5" t="s">
        <v>308</v>
      </c>
      <c r="E132" s="7" t="s">
        <v>349</v>
      </c>
      <c r="F132" s="4"/>
      <c r="G132" s="13" t="s">
        <v>14</v>
      </c>
      <c r="H132" s="13">
        <v>10</v>
      </c>
      <c r="I132" s="14">
        <v>28</v>
      </c>
      <c r="J132" s="10">
        <v>280</v>
      </c>
      <c r="K132" s="27">
        <v>42948</v>
      </c>
      <c r="L132" s="11" t="s">
        <v>440</v>
      </c>
      <c r="M132" s="11" t="s">
        <v>21</v>
      </c>
      <c r="N132" s="11" t="s">
        <v>22</v>
      </c>
    </row>
    <row r="133" spans="1:14" ht="56.25" x14ac:dyDescent="0.3">
      <c r="A133" s="3"/>
      <c r="B133" s="28" t="s">
        <v>170</v>
      </c>
      <c r="C133" s="5" t="s">
        <v>238</v>
      </c>
      <c r="D133" s="5" t="s">
        <v>311</v>
      </c>
      <c r="E133" s="7" t="s">
        <v>409</v>
      </c>
      <c r="F133" s="4"/>
      <c r="G133" s="13" t="s">
        <v>18</v>
      </c>
      <c r="H133" s="13">
        <v>6</v>
      </c>
      <c r="I133" s="14">
        <v>71</v>
      </c>
      <c r="J133" s="10">
        <v>426</v>
      </c>
      <c r="K133" s="27">
        <v>42948</v>
      </c>
      <c r="L133" s="11" t="s">
        <v>440</v>
      </c>
      <c r="M133" s="11" t="s">
        <v>21</v>
      </c>
      <c r="N133" s="11" t="s">
        <v>22</v>
      </c>
    </row>
    <row r="134" spans="1:14" ht="25.5" x14ac:dyDescent="0.3">
      <c r="A134" s="3"/>
      <c r="B134" s="28" t="s">
        <v>249</v>
      </c>
      <c r="C134" s="5"/>
      <c r="D134" s="5" t="s">
        <v>50</v>
      </c>
      <c r="E134" s="7" t="s">
        <v>321</v>
      </c>
      <c r="F134" s="6"/>
      <c r="G134" s="7" t="s">
        <v>14</v>
      </c>
      <c r="H134" s="8">
        <v>33</v>
      </c>
      <c r="I134" s="9">
        <v>18.2</v>
      </c>
      <c r="J134" s="10">
        <v>600.6</v>
      </c>
      <c r="K134" s="27">
        <v>42948</v>
      </c>
      <c r="L134" s="11" t="s">
        <v>440</v>
      </c>
      <c r="M134" s="11" t="s">
        <v>21</v>
      </c>
      <c r="N134" s="11" t="s">
        <v>22</v>
      </c>
    </row>
    <row r="135" spans="1:14" ht="25.5" x14ac:dyDescent="0.3">
      <c r="A135" s="3"/>
      <c r="B135" s="28" t="s">
        <v>249</v>
      </c>
      <c r="C135" s="5"/>
      <c r="D135" s="5" t="s">
        <v>256</v>
      </c>
      <c r="E135" s="7" t="s">
        <v>321</v>
      </c>
      <c r="F135" s="4"/>
      <c r="G135" s="13" t="s">
        <v>14</v>
      </c>
      <c r="H135" s="13">
        <v>10</v>
      </c>
      <c r="I135" s="14">
        <v>7.2</v>
      </c>
      <c r="J135" s="10">
        <v>72</v>
      </c>
      <c r="K135" s="27">
        <v>42948</v>
      </c>
      <c r="L135" s="11" t="s">
        <v>440</v>
      </c>
      <c r="M135" s="11" t="s">
        <v>21</v>
      </c>
      <c r="N135" s="11" t="s">
        <v>22</v>
      </c>
    </row>
    <row r="136" spans="1:14" ht="25.5" x14ac:dyDescent="0.3">
      <c r="A136" s="3"/>
      <c r="B136" s="28" t="s">
        <v>249</v>
      </c>
      <c r="C136" s="5"/>
      <c r="D136" s="5" t="s">
        <v>272</v>
      </c>
      <c r="E136" s="7" t="s">
        <v>321</v>
      </c>
      <c r="F136" s="4"/>
      <c r="G136" s="13" t="s">
        <v>14</v>
      </c>
      <c r="H136" s="13">
        <v>30</v>
      </c>
      <c r="I136" s="14">
        <v>18</v>
      </c>
      <c r="J136" s="10">
        <v>540</v>
      </c>
      <c r="K136" s="27">
        <v>42948</v>
      </c>
      <c r="L136" s="11" t="s">
        <v>440</v>
      </c>
      <c r="M136" s="11" t="s">
        <v>21</v>
      </c>
      <c r="N136" s="11" t="s">
        <v>22</v>
      </c>
    </row>
    <row r="137" spans="1:14" ht="56.25" x14ac:dyDescent="0.3">
      <c r="A137" s="3"/>
      <c r="B137" s="17" t="s">
        <v>302</v>
      </c>
      <c r="C137" s="5"/>
      <c r="D137" s="5" t="s">
        <v>272</v>
      </c>
      <c r="E137" s="7" t="s">
        <v>373</v>
      </c>
      <c r="F137" s="4"/>
      <c r="G137" s="13" t="s">
        <v>14</v>
      </c>
      <c r="H137" s="13">
        <v>25</v>
      </c>
      <c r="I137" s="14">
        <v>45</v>
      </c>
      <c r="J137" s="10">
        <v>1125</v>
      </c>
      <c r="K137" s="27">
        <v>42948</v>
      </c>
      <c r="L137" s="11" t="s">
        <v>440</v>
      </c>
      <c r="M137" s="11" t="s">
        <v>21</v>
      </c>
      <c r="N137" s="11" t="s">
        <v>22</v>
      </c>
    </row>
    <row r="138" spans="1:14" ht="75" x14ac:dyDescent="0.3">
      <c r="A138" s="3"/>
      <c r="B138" s="28" t="s">
        <v>155</v>
      </c>
      <c r="C138" s="5">
        <v>1083745</v>
      </c>
      <c r="D138" s="5" t="s">
        <v>307</v>
      </c>
      <c r="E138" s="7" t="s">
        <v>398</v>
      </c>
      <c r="F138" s="4"/>
      <c r="G138" s="13" t="s">
        <v>14</v>
      </c>
      <c r="H138" s="13">
        <v>15</v>
      </c>
      <c r="I138" s="14">
        <v>23</v>
      </c>
      <c r="J138" s="10">
        <v>345</v>
      </c>
      <c r="K138" s="27">
        <v>42948</v>
      </c>
      <c r="L138" s="11" t="s">
        <v>440</v>
      </c>
      <c r="M138" s="11" t="s">
        <v>21</v>
      </c>
      <c r="N138" s="11" t="s">
        <v>22</v>
      </c>
    </row>
    <row r="139" spans="1:14" ht="56.25" x14ac:dyDescent="0.3">
      <c r="A139" s="3"/>
      <c r="B139" s="17" t="s">
        <v>172</v>
      </c>
      <c r="C139" s="5">
        <v>423</v>
      </c>
      <c r="D139" s="5" t="s">
        <v>312</v>
      </c>
      <c r="E139" s="7" t="s">
        <v>410</v>
      </c>
      <c r="F139" s="4"/>
      <c r="G139" s="13" t="s">
        <v>14</v>
      </c>
      <c r="H139" s="13">
        <v>4</v>
      </c>
      <c r="I139" s="14">
        <v>172</v>
      </c>
      <c r="J139" s="10">
        <v>688</v>
      </c>
      <c r="K139" s="27">
        <v>42948</v>
      </c>
      <c r="L139" s="11" t="s">
        <v>440</v>
      </c>
      <c r="M139" s="11" t="s">
        <v>21</v>
      </c>
      <c r="N139" s="11" t="s">
        <v>22</v>
      </c>
    </row>
    <row r="140" spans="1:14" ht="37.5" x14ac:dyDescent="0.3">
      <c r="A140" s="3"/>
      <c r="B140" s="28" t="s">
        <v>180</v>
      </c>
      <c r="C140" s="5">
        <v>1247155</v>
      </c>
      <c r="D140" s="5" t="s">
        <v>313</v>
      </c>
      <c r="E140" s="7" t="s">
        <v>415</v>
      </c>
      <c r="F140" s="4"/>
      <c r="G140" s="13" t="s">
        <v>14</v>
      </c>
      <c r="H140" s="13">
        <v>3</v>
      </c>
      <c r="I140" s="14">
        <v>120</v>
      </c>
      <c r="J140" s="10">
        <f t="shared" ref="J140" si="1">H140*I140</f>
        <v>360</v>
      </c>
      <c r="K140" s="27">
        <v>42948</v>
      </c>
      <c r="L140" s="11" t="s">
        <v>440</v>
      </c>
      <c r="M140" s="11" t="s">
        <v>21</v>
      </c>
      <c r="N140" s="11" t="s">
        <v>22</v>
      </c>
    </row>
    <row r="141" spans="1:14" ht="37.5" x14ac:dyDescent="0.25">
      <c r="A141" s="3"/>
      <c r="B141" s="17" t="s">
        <v>56</v>
      </c>
      <c r="C141" s="15" t="s">
        <v>57</v>
      </c>
      <c r="D141" s="16" t="s">
        <v>58</v>
      </c>
      <c r="E141" s="7" t="s">
        <v>59</v>
      </c>
      <c r="F141" s="6"/>
      <c r="G141" s="7" t="s">
        <v>18</v>
      </c>
      <c r="H141" s="8">
        <v>211</v>
      </c>
      <c r="I141" s="9">
        <v>1.1000000000000001</v>
      </c>
      <c r="J141" s="10">
        <v>232.10000000000002</v>
      </c>
      <c r="K141" s="27">
        <v>42948</v>
      </c>
      <c r="L141" s="11" t="s">
        <v>440</v>
      </c>
      <c r="M141" s="11" t="s">
        <v>21</v>
      </c>
      <c r="N141" s="11" t="s">
        <v>22</v>
      </c>
    </row>
    <row r="142" spans="1:14" ht="37.5" x14ac:dyDescent="0.3">
      <c r="A142" s="3"/>
      <c r="B142" s="28" t="s">
        <v>281</v>
      </c>
      <c r="C142" s="5"/>
      <c r="D142" s="5" t="s">
        <v>261</v>
      </c>
      <c r="E142" s="7" t="s">
        <v>351</v>
      </c>
      <c r="F142" s="4"/>
      <c r="G142" s="13" t="s">
        <v>18</v>
      </c>
      <c r="H142" s="13">
        <v>1</v>
      </c>
      <c r="I142" s="31">
        <v>2.9</v>
      </c>
      <c r="J142" s="10">
        <v>2.9</v>
      </c>
      <c r="K142" s="27">
        <v>42948</v>
      </c>
      <c r="L142" s="11" t="s">
        <v>440</v>
      </c>
      <c r="M142" s="11" t="s">
        <v>21</v>
      </c>
      <c r="N142" s="11" t="s">
        <v>22</v>
      </c>
    </row>
    <row r="143" spans="1:14" ht="25.5" x14ac:dyDescent="0.3">
      <c r="A143" s="3"/>
      <c r="B143" s="17" t="s">
        <v>293</v>
      </c>
      <c r="C143" s="5">
        <v>5005</v>
      </c>
      <c r="D143" s="5" t="s">
        <v>292</v>
      </c>
      <c r="E143" s="7" t="s">
        <v>365</v>
      </c>
      <c r="F143" s="4"/>
      <c r="G143" s="13" t="s">
        <v>102</v>
      </c>
      <c r="H143" s="13">
        <v>25</v>
      </c>
      <c r="I143" s="14">
        <v>139</v>
      </c>
      <c r="J143" s="10">
        <f t="shared" ref="J143:J146" si="2">H143*I143</f>
        <v>3475</v>
      </c>
      <c r="K143" s="27">
        <v>42948</v>
      </c>
      <c r="L143" s="11" t="s">
        <v>440</v>
      </c>
      <c r="M143" s="11" t="s">
        <v>21</v>
      </c>
      <c r="N143" s="11" t="s">
        <v>22</v>
      </c>
    </row>
    <row r="144" spans="1:14" ht="36.75" customHeight="1" x14ac:dyDescent="0.3">
      <c r="A144" s="25"/>
      <c r="B144" s="28" t="s">
        <v>29</v>
      </c>
      <c r="C144" s="5">
        <v>32057611</v>
      </c>
      <c r="D144" s="5" t="s">
        <v>30</v>
      </c>
      <c r="E144" s="7" t="s">
        <v>317</v>
      </c>
      <c r="F144" s="6"/>
      <c r="G144" s="7" t="s">
        <v>18</v>
      </c>
      <c r="H144" s="8">
        <v>20</v>
      </c>
      <c r="I144" s="9">
        <v>720</v>
      </c>
      <c r="J144" s="10">
        <f t="shared" si="2"/>
        <v>14400</v>
      </c>
      <c r="K144" s="27">
        <v>42948</v>
      </c>
      <c r="L144" s="11" t="s">
        <v>440</v>
      </c>
      <c r="M144" s="11" t="s">
        <v>21</v>
      </c>
      <c r="N144" s="11" t="s">
        <v>22</v>
      </c>
    </row>
    <row r="145" spans="1:14" ht="36.75" customHeight="1" x14ac:dyDescent="0.3">
      <c r="A145" s="25"/>
      <c r="B145" s="28" t="s">
        <v>29</v>
      </c>
      <c r="C145" s="5">
        <v>32057611</v>
      </c>
      <c r="D145" s="5" t="s">
        <v>31</v>
      </c>
      <c r="E145" s="7" t="s">
        <v>317</v>
      </c>
      <c r="F145" s="6"/>
      <c r="G145" s="7" t="s">
        <v>18</v>
      </c>
      <c r="H145" s="8">
        <v>20</v>
      </c>
      <c r="I145" s="9">
        <v>680</v>
      </c>
      <c r="J145" s="10">
        <f t="shared" si="2"/>
        <v>13600</v>
      </c>
      <c r="K145" s="27">
        <v>42948</v>
      </c>
      <c r="L145" s="11" t="s">
        <v>440</v>
      </c>
      <c r="M145" s="11" t="s">
        <v>21</v>
      </c>
      <c r="N145" s="11" t="s">
        <v>22</v>
      </c>
    </row>
    <row r="146" spans="1:14" ht="30.75" customHeight="1" x14ac:dyDescent="0.3">
      <c r="A146" s="3"/>
      <c r="B146" s="28" t="s">
        <v>29</v>
      </c>
      <c r="C146" s="5">
        <v>32057611</v>
      </c>
      <c r="D146" s="5" t="s">
        <v>32</v>
      </c>
      <c r="E146" s="7" t="s">
        <v>317</v>
      </c>
      <c r="F146" s="6"/>
      <c r="G146" s="7" t="s">
        <v>18</v>
      </c>
      <c r="H146" s="8">
        <v>5</v>
      </c>
      <c r="I146" s="9">
        <v>713</v>
      </c>
      <c r="J146" s="10">
        <f t="shared" si="2"/>
        <v>3565</v>
      </c>
      <c r="K146" s="27">
        <v>42948</v>
      </c>
      <c r="L146" s="11" t="s">
        <v>440</v>
      </c>
      <c r="M146" s="11" t="s">
        <v>21</v>
      </c>
      <c r="N146" s="11" t="s">
        <v>22</v>
      </c>
    </row>
    <row r="147" spans="1:14" ht="32.25" customHeight="1" x14ac:dyDescent="0.3">
      <c r="A147" s="25"/>
      <c r="B147" s="28" t="s">
        <v>24</v>
      </c>
      <c r="C147" s="5" t="s">
        <v>216</v>
      </c>
      <c r="D147" s="5" t="s">
        <v>25</v>
      </c>
      <c r="E147" s="7" t="s">
        <v>316</v>
      </c>
      <c r="F147" s="6"/>
      <c r="G147" s="7" t="s">
        <v>18</v>
      </c>
      <c r="H147" s="8">
        <v>12</v>
      </c>
      <c r="I147" s="9">
        <v>615</v>
      </c>
      <c r="J147" s="10">
        <f>H147*I147</f>
        <v>7380</v>
      </c>
      <c r="K147" s="27">
        <v>42948</v>
      </c>
      <c r="L147" s="11" t="s">
        <v>440</v>
      </c>
      <c r="M147" s="11" t="s">
        <v>21</v>
      </c>
      <c r="N147" s="11" t="s">
        <v>22</v>
      </c>
    </row>
    <row r="148" spans="1:14" ht="32.25" customHeight="1" x14ac:dyDescent="0.3">
      <c r="A148" s="25"/>
      <c r="B148" s="28" t="s">
        <v>24</v>
      </c>
      <c r="C148" s="5" t="s">
        <v>244</v>
      </c>
      <c r="D148" s="5" t="s">
        <v>28</v>
      </c>
      <c r="E148" s="7" t="s">
        <v>316</v>
      </c>
      <c r="F148" s="6"/>
      <c r="G148" s="7" t="s">
        <v>18</v>
      </c>
      <c r="H148" s="8">
        <v>5</v>
      </c>
      <c r="I148" s="9">
        <v>675</v>
      </c>
      <c r="J148" s="10">
        <f t="shared" ref="J148:J151" si="3">H148*I148</f>
        <v>3375</v>
      </c>
      <c r="K148" s="27">
        <v>42948</v>
      </c>
      <c r="L148" s="11" t="s">
        <v>440</v>
      </c>
      <c r="M148" s="11" t="s">
        <v>21</v>
      </c>
      <c r="N148" s="11" t="s">
        <v>22</v>
      </c>
    </row>
    <row r="149" spans="1:14" ht="28.5" customHeight="1" x14ac:dyDescent="0.3">
      <c r="A149" s="25"/>
      <c r="B149" s="28" t="s">
        <v>24</v>
      </c>
      <c r="C149" s="5" t="s">
        <v>217</v>
      </c>
      <c r="D149" s="5" t="s">
        <v>26</v>
      </c>
      <c r="E149" s="7" t="s">
        <v>316</v>
      </c>
      <c r="F149" s="6"/>
      <c r="G149" s="7" t="s">
        <v>18</v>
      </c>
      <c r="H149" s="8">
        <v>15</v>
      </c>
      <c r="I149" s="9">
        <v>618</v>
      </c>
      <c r="J149" s="10">
        <f t="shared" si="3"/>
        <v>9270</v>
      </c>
      <c r="K149" s="27">
        <v>42948</v>
      </c>
      <c r="L149" s="11" t="s">
        <v>440</v>
      </c>
      <c r="M149" s="11" t="s">
        <v>21</v>
      </c>
      <c r="N149" s="11" t="s">
        <v>22</v>
      </c>
    </row>
    <row r="150" spans="1:14" ht="34.5" customHeight="1" x14ac:dyDescent="0.3">
      <c r="A150" s="25"/>
      <c r="B150" s="28" t="s">
        <v>24</v>
      </c>
      <c r="C150" s="5" t="s">
        <v>245</v>
      </c>
      <c r="D150" s="5" t="s">
        <v>27</v>
      </c>
      <c r="E150" s="7" t="s">
        <v>316</v>
      </c>
      <c r="F150" s="6"/>
      <c r="G150" s="7" t="s">
        <v>18</v>
      </c>
      <c r="H150" s="8">
        <v>5</v>
      </c>
      <c r="I150" s="9">
        <v>620</v>
      </c>
      <c r="J150" s="10">
        <f t="shared" si="3"/>
        <v>3100</v>
      </c>
      <c r="K150" s="27">
        <v>42948</v>
      </c>
      <c r="L150" s="11" t="s">
        <v>440</v>
      </c>
      <c r="M150" s="11" t="s">
        <v>21</v>
      </c>
      <c r="N150" s="11" t="s">
        <v>22</v>
      </c>
    </row>
    <row r="151" spans="1:14" ht="37.5" x14ac:dyDescent="0.25">
      <c r="A151" s="3"/>
      <c r="B151" s="17" t="s">
        <v>248</v>
      </c>
      <c r="C151" s="18">
        <v>699586</v>
      </c>
      <c r="D151" s="17"/>
      <c r="E151" s="7" t="s">
        <v>324</v>
      </c>
      <c r="F151" s="6"/>
      <c r="G151" s="7" t="s">
        <v>14</v>
      </c>
      <c r="H151" s="8">
        <v>27</v>
      </c>
      <c r="I151" s="9">
        <v>723</v>
      </c>
      <c r="J151" s="10">
        <f t="shared" si="3"/>
        <v>19521</v>
      </c>
      <c r="K151" s="27">
        <v>42948</v>
      </c>
      <c r="L151" s="11" t="s">
        <v>440</v>
      </c>
      <c r="M151" s="11" t="s">
        <v>21</v>
      </c>
      <c r="N151" s="11" t="s">
        <v>22</v>
      </c>
    </row>
    <row r="152" spans="1:14" ht="37.5" x14ac:dyDescent="0.3">
      <c r="A152" s="3"/>
      <c r="B152" s="17" t="s">
        <v>97</v>
      </c>
      <c r="C152" s="5"/>
      <c r="D152" s="5"/>
      <c r="E152" s="7" t="s">
        <v>435</v>
      </c>
      <c r="F152" s="4"/>
      <c r="G152" s="13" t="s">
        <v>18</v>
      </c>
      <c r="H152" s="13">
        <v>10</v>
      </c>
      <c r="I152" s="14">
        <v>1.3</v>
      </c>
      <c r="J152" s="10">
        <v>13</v>
      </c>
      <c r="K152" s="27">
        <v>42948</v>
      </c>
      <c r="L152" s="11" t="s">
        <v>440</v>
      </c>
      <c r="M152" s="11" t="s">
        <v>21</v>
      </c>
      <c r="N152" s="11" t="s">
        <v>22</v>
      </c>
    </row>
    <row r="153" spans="1:14" ht="75" x14ac:dyDescent="0.3">
      <c r="A153" s="3"/>
      <c r="B153" s="28" t="s">
        <v>122</v>
      </c>
      <c r="C153" s="5"/>
      <c r="D153" s="5"/>
      <c r="E153" s="7" t="s">
        <v>380</v>
      </c>
      <c r="F153" s="4"/>
      <c r="G153" s="13" t="s">
        <v>14</v>
      </c>
      <c r="H153" s="13">
        <v>50</v>
      </c>
      <c r="I153" s="14">
        <v>11.2</v>
      </c>
      <c r="J153" s="10">
        <v>560</v>
      </c>
      <c r="K153" s="27">
        <v>42948</v>
      </c>
      <c r="L153" s="11" t="s">
        <v>440</v>
      </c>
      <c r="M153" s="11" t="s">
        <v>21</v>
      </c>
      <c r="N153" s="11" t="s">
        <v>22</v>
      </c>
    </row>
    <row r="154" spans="1:14" ht="56.25" x14ac:dyDescent="0.3">
      <c r="A154" s="3"/>
      <c r="B154" s="28" t="s">
        <v>141</v>
      </c>
      <c r="C154" s="5"/>
      <c r="D154" s="5" t="s">
        <v>142</v>
      </c>
      <c r="E154" s="7" t="s">
        <v>391</v>
      </c>
      <c r="F154" s="4"/>
      <c r="G154" s="13" t="s">
        <v>14</v>
      </c>
      <c r="H154" s="13">
        <v>10</v>
      </c>
      <c r="I154" s="14">
        <v>12</v>
      </c>
      <c r="J154" s="10">
        <v>120</v>
      </c>
      <c r="K154" s="27">
        <v>42948</v>
      </c>
      <c r="L154" s="11" t="s">
        <v>440</v>
      </c>
      <c r="M154" s="11" t="s">
        <v>21</v>
      </c>
      <c r="N154" s="11" t="s">
        <v>22</v>
      </c>
    </row>
    <row r="155" spans="1:14" ht="56.25" x14ac:dyDescent="0.3">
      <c r="A155" s="26"/>
      <c r="B155" s="28" t="s">
        <v>73</v>
      </c>
      <c r="C155" s="5"/>
      <c r="D155" s="5" t="s">
        <v>74</v>
      </c>
      <c r="E155" s="7" t="s">
        <v>327</v>
      </c>
      <c r="F155" s="4"/>
      <c r="G155" s="13" t="s">
        <v>14</v>
      </c>
      <c r="H155" s="13">
        <v>10</v>
      </c>
      <c r="I155" s="14">
        <v>7.4</v>
      </c>
      <c r="J155" s="10">
        <v>74</v>
      </c>
      <c r="K155" s="27">
        <v>42948</v>
      </c>
      <c r="L155" s="11" t="s">
        <v>440</v>
      </c>
      <c r="M155" s="11" t="s">
        <v>21</v>
      </c>
      <c r="N155" s="11" t="s">
        <v>22</v>
      </c>
    </row>
    <row r="156" spans="1:14" ht="37.5" x14ac:dyDescent="0.3">
      <c r="A156" s="3"/>
      <c r="B156" s="28" t="s">
        <v>84</v>
      </c>
      <c r="C156" s="5"/>
      <c r="D156" s="5"/>
      <c r="E156" s="7" t="s">
        <v>343</v>
      </c>
      <c r="F156" s="4"/>
      <c r="G156" s="13" t="s">
        <v>18</v>
      </c>
      <c r="H156" s="13">
        <v>10</v>
      </c>
      <c r="I156" s="14">
        <v>115</v>
      </c>
      <c r="J156" s="10">
        <v>1150</v>
      </c>
      <c r="K156" s="27">
        <v>42948</v>
      </c>
      <c r="L156" s="11" t="s">
        <v>440</v>
      </c>
      <c r="M156" s="11" t="s">
        <v>21</v>
      </c>
      <c r="N156" s="11" t="s">
        <v>22</v>
      </c>
    </row>
    <row r="157" spans="1:14" ht="25.5" x14ac:dyDescent="0.3">
      <c r="A157" s="3"/>
      <c r="B157" s="17" t="s">
        <v>294</v>
      </c>
      <c r="C157" s="5"/>
      <c r="D157" s="5" t="s">
        <v>282</v>
      </c>
      <c r="E157" s="7" t="s">
        <v>366</v>
      </c>
      <c r="F157" s="4"/>
      <c r="G157" s="13" t="s">
        <v>14</v>
      </c>
      <c r="H157" s="13">
        <v>70</v>
      </c>
      <c r="I157" s="14">
        <v>6.7</v>
      </c>
      <c r="J157" s="10">
        <v>469</v>
      </c>
      <c r="K157" s="27">
        <v>42948</v>
      </c>
      <c r="L157" s="11" t="s">
        <v>440</v>
      </c>
      <c r="M157" s="11" t="s">
        <v>21</v>
      </c>
      <c r="N157" s="11" t="s">
        <v>22</v>
      </c>
    </row>
    <row r="158" spans="1:14" ht="56.25" x14ac:dyDescent="0.3">
      <c r="A158" s="3"/>
      <c r="B158" s="28" t="s">
        <v>33</v>
      </c>
      <c r="C158" s="5" t="s">
        <v>34</v>
      </c>
      <c r="D158" s="12" t="s">
        <v>35</v>
      </c>
      <c r="E158" s="7" t="s">
        <v>36</v>
      </c>
      <c r="F158" s="4"/>
      <c r="G158" s="13" t="s">
        <v>14</v>
      </c>
      <c r="H158" s="13">
        <v>10</v>
      </c>
      <c r="I158" s="14">
        <v>3850</v>
      </c>
      <c r="J158" s="10">
        <v>38500</v>
      </c>
      <c r="K158" s="27">
        <v>42948</v>
      </c>
      <c r="L158" s="11" t="s">
        <v>440</v>
      </c>
      <c r="M158" s="11" t="s">
        <v>21</v>
      </c>
      <c r="N158" s="11" t="s">
        <v>22</v>
      </c>
    </row>
    <row r="159" spans="1:14" ht="112.5" x14ac:dyDescent="0.25">
      <c r="A159" s="3"/>
      <c r="B159" s="17" t="s">
        <v>121</v>
      </c>
      <c r="C159" s="15"/>
      <c r="D159" s="16" t="s">
        <v>46</v>
      </c>
      <c r="E159" s="7" t="s">
        <v>430</v>
      </c>
      <c r="F159" s="6"/>
      <c r="G159" s="7" t="s">
        <v>14</v>
      </c>
      <c r="H159" s="8">
        <v>43</v>
      </c>
      <c r="I159" s="9">
        <v>60.8</v>
      </c>
      <c r="J159" s="10">
        <v>2614.4</v>
      </c>
      <c r="K159" s="27">
        <v>42948</v>
      </c>
      <c r="L159" s="11" t="s">
        <v>440</v>
      </c>
      <c r="M159" s="11" t="s">
        <v>21</v>
      </c>
      <c r="N159" s="11" t="s">
        <v>22</v>
      </c>
    </row>
    <row r="160" spans="1:14" ht="56.25" x14ac:dyDescent="0.3">
      <c r="A160" s="3"/>
      <c r="B160" s="17" t="s">
        <v>108</v>
      </c>
      <c r="C160" s="5">
        <v>8074445</v>
      </c>
      <c r="D160" s="5"/>
      <c r="E160" s="7" t="s">
        <v>369</v>
      </c>
      <c r="F160" s="4"/>
      <c r="G160" s="13" t="s">
        <v>14</v>
      </c>
      <c r="H160" s="13">
        <v>5</v>
      </c>
      <c r="I160" s="14">
        <v>1800</v>
      </c>
      <c r="J160" s="10">
        <v>9000</v>
      </c>
      <c r="K160" s="27">
        <v>42948</v>
      </c>
      <c r="L160" s="11" t="s">
        <v>440</v>
      </c>
      <c r="M160" s="11" t="s">
        <v>21</v>
      </c>
      <c r="N160" s="11" t="s">
        <v>22</v>
      </c>
    </row>
    <row r="161" spans="1:14" ht="18.75" x14ac:dyDescent="0.3">
      <c r="A161" s="3"/>
      <c r="B161" s="17" t="s">
        <v>451</v>
      </c>
      <c r="C161" s="5"/>
      <c r="D161" s="5"/>
      <c r="E161" s="7"/>
      <c r="F161" s="4"/>
      <c r="G161" s="13"/>
      <c r="H161" s="13"/>
      <c r="I161" s="14"/>
      <c r="J161" s="10">
        <f>SUM(J2:J160)</f>
        <v>1196263.3800000001</v>
      </c>
      <c r="K161" s="27"/>
      <c r="L161" s="11"/>
      <c r="M161" s="11"/>
      <c r="N1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2017-09-18T04:43:54Z</dcterms:modified>
</cp:coreProperties>
</file>