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250 (металлопрокат)\ОЗП\"/>
    </mc:Choice>
  </mc:AlternateContent>
  <bookViews>
    <workbookView xWindow="45" yWindow="120" windowWidth="17250" windowHeight="12705"/>
  </bookViews>
  <sheets>
    <sheet name="Лист1" sheetId="4" r:id="rId1"/>
  </sheets>
  <definedNames>
    <definedName name="_FilterDatabase" localSheetId="0" hidden="1">Лист1!$A$9:$Q$41</definedName>
    <definedName name="Print_Area" localSheetId="0">Лист1!$A$1:$R$44</definedName>
  </definedNames>
  <calcPr calcId="152511"/>
</workbook>
</file>

<file path=xl/calcChain.xml><?xml version="1.0" encoding="utf-8"?>
<calcChain xmlns="http://schemas.openxmlformats.org/spreadsheetml/2006/main">
  <c r="I29" i="4" l="1"/>
  <c r="O35" i="4" l="1"/>
  <c r="N35" i="4"/>
  <c r="K29" i="4"/>
</calcChain>
</file>

<file path=xl/sharedStrings.xml><?xml version="1.0" encoding="utf-8"?>
<sst xmlns="http://schemas.openxmlformats.org/spreadsheetml/2006/main" count="125" uniqueCount="88">
  <si>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</si>
  <si>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</si>
  <si>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</si>
  <si>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</si>
  <si>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</si>
  <si>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</si>
  <si>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</si>
  <si>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</si>
  <si>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</si>
  <si>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</si>
  <si>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</si>
  <si>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</si>
  <si>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</si>
  <si>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</si>
  <si>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</si>
  <si>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</si>
  <si>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</si>
  <si>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</si>
  <si>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</si>
  <si>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</si>
  <si>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Отдел по организации и проведению монтажа ТМО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</si>
  <si>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</si>
  <si>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</si>
  <si>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>Количество</t>
  </si>
  <si>
    <t xml:space="preserve">Плановая цена за ед. , 
без НДС
в руб.
</t>
  </si>
  <si>
    <t>НЕ</t>
  </si>
  <si>
    <t xml:space="preserve"> Начальник службы строительного контроля и технического надзора</t>
  </si>
  <si>
    <t>А.В. Альтах</t>
  </si>
  <si>
    <t>А.Н. Рыбалко</t>
  </si>
  <si>
    <t>Ведущий инженер-технолог
отдела ОПМ ТМО филиал "Березовкий" ООО "Юнипро Инжиниринг" А.Н. Рыбалко
Тел.8-967-603-52-76</t>
  </si>
  <si>
    <t>180-16К/ПИР-ТХ1 изм.1 Перенос трубопроводов теплоснабжения узла управления №6.</t>
  </si>
  <si>
    <t>тн.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</si>
  <si>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</si>
  <si>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С.А. Карбышев</t>
  </si>
  <si>
    <t>Н.Н. Неволина</t>
  </si>
  <si>
    <t>Труба Ø38х4</t>
  </si>
  <si>
    <t>Труба Ø25х4</t>
  </si>
  <si>
    <t>В 10Г2</t>
  </si>
  <si>
    <t>ГОСТ 8734-75</t>
  </si>
  <si>
    <t xml:space="preserve">Лист 4 </t>
  </si>
  <si>
    <t xml:space="preserve">Уголок 40х40х4  </t>
  </si>
  <si>
    <t xml:space="preserve">Круг Ø 6-В2  </t>
  </si>
  <si>
    <t>Лист Б-ПН-НО 6</t>
  </si>
  <si>
    <t xml:space="preserve">Лист 12 </t>
  </si>
  <si>
    <t xml:space="preserve">Лист 10 </t>
  </si>
  <si>
    <t xml:space="preserve">Лист 8 </t>
  </si>
  <si>
    <t>Двутавр 30Ш1</t>
  </si>
  <si>
    <t>Швеллер 30У</t>
  </si>
  <si>
    <t>Швеллер 20П</t>
  </si>
  <si>
    <t>Швеллер 16П</t>
  </si>
  <si>
    <t xml:space="preserve">Уголок 75х75х6  </t>
  </si>
  <si>
    <t xml:space="preserve">Круг В2 - Ø10   </t>
  </si>
  <si>
    <t xml:space="preserve">Квадрат 30  </t>
  </si>
  <si>
    <t xml:space="preserve">Квадрат 12 </t>
  </si>
  <si>
    <t>Ст. 235</t>
  </si>
  <si>
    <t>С245 ГОСТ27772-88</t>
  </si>
  <si>
    <t>Ст3сп2 ГОСТ535-2005</t>
  </si>
  <si>
    <t>С 245 ГОСТ27772-88</t>
  </si>
  <si>
    <t xml:space="preserve">09Г2С -14 </t>
  </si>
  <si>
    <t>09Г2С ГОСТ19281-2014</t>
  </si>
  <si>
    <t>09Г2С</t>
  </si>
  <si>
    <t>09Г2С-14</t>
  </si>
  <si>
    <t>ГОСТ 19903-74</t>
  </si>
  <si>
    <t>ГОСТ 8509-93</t>
  </si>
  <si>
    <t>ГОСТ 2590-2006</t>
  </si>
  <si>
    <t>ГОСТ 26020-83</t>
  </si>
  <si>
    <t>ГОСТ 8240-97</t>
  </si>
  <si>
    <t>ГОСТ 2591-2006</t>
  </si>
  <si>
    <t>13 000.01:01373</t>
  </si>
  <si>
    <t>13 000.01:01374</t>
  </si>
  <si>
    <t>09 0003.01:00588</t>
  </si>
  <si>
    <t>09 0002.01:00034</t>
  </si>
  <si>
    <t>09 0001.01:00215</t>
  </si>
  <si>
    <t>09 0003.01:0091</t>
  </si>
  <si>
    <t>09 0003.01:00589</t>
  </si>
  <si>
    <t>09 0003.01:00590</t>
  </si>
  <si>
    <t>09 0003.01:00592</t>
  </si>
  <si>
    <t>09 0003.01:00072</t>
  </si>
  <si>
    <t>09 0002.04:00036</t>
  </si>
  <si>
    <t>09 0002.03:00130</t>
  </si>
  <si>
    <t>09 0002.03:00061</t>
  </si>
  <si>
    <t>09 0002.03:00048</t>
  </si>
  <si>
    <t>09 0002.01:00075</t>
  </si>
  <si>
    <t>09 0001.01:00024</t>
  </si>
  <si>
    <t>09 0001.04:00006</t>
  </si>
  <si>
    <t>09 0001.04:00007</t>
  </si>
  <si>
    <t xml:space="preserve">Заявка-спецификация №250  от 31.07.2017г. </t>
  </si>
  <si>
    <t>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</si>
</sst>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11" fillId="0" borderId="0" xfId="0" applyFont="1" applyAlignment="1"/>
    <xf numFmtId="0" fontId="12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3" fillId="0" borderId="0" xfId="0" applyNumberFormat="1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vertical="top" wrapText="1"/>
    </xf>
    <xf numFmtId="14" fontId="19" fillId="0" borderId="0" xfId="0" applyNumberFormat="1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14" fontId="18" fillId="0" borderId="0" xfId="0" applyNumberFormat="1" applyFont="1" applyFill="1" applyBorder="1" applyAlignment="1">
      <alignment vertical="top" wrapText="1"/>
    </xf>
    <xf numFmtId="0" fontId="3" fillId="0" borderId="17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166" fontId="9" fillId="0" borderId="1" xfId="0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showWhiteSpace="0" view="pageBreakPreview" zoomScale="55" zoomScaleNormal="55" zoomScaleSheetLayoutView="55" zoomScalePageLayoutView="60" workbookViewId="0">
      <selection activeCell="K22" sqref="K22:L22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44" style="1" customWidth="1"/>
    <col min="4" max="4" width="33" style="1" bestFit="1" customWidth="1"/>
    <col min="5" max="5" width="53.28515625" style="1" customWidth="1"/>
    <col min="6" max="6" width="22.28515625" style="1" hidden="1" customWidth="1"/>
    <col min="7" max="7" width="32.85546875" style="1" customWidth="1"/>
    <col min="8" max="8" width="10.42578125" style="1" customWidth="1"/>
    <col min="9" max="9" width="38.7109375" style="59" customWidth="1"/>
    <col min="10" max="10" width="20.5703125" style="29" customWidth="1"/>
    <col min="11" max="11" width="22.140625" style="1" customWidth="1"/>
    <col min="12" max="12" width="20.5703125" style="5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26.42578125" style="1" customWidth="1"/>
    <col min="17" max="17" width="27.8554687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1" customHeight="1" x14ac:dyDescent="0.3"/>
    <row r="2" spans="1:33" ht="52.5" customHeight="1" x14ac:dyDescent="0.4">
      <c r="A2" s="3"/>
      <c r="B2" s="3"/>
      <c r="C2" s="3"/>
      <c r="D2" s="4"/>
      <c r="E2" s="4"/>
      <c r="F2" s="4"/>
      <c r="G2" s="4"/>
      <c r="H2" s="4"/>
      <c r="I2" s="60"/>
      <c r="J2" s="30"/>
      <c r="K2" s="65"/>
      <c r="L2" s="66"/>
      <c r="M2" s="84" t="s">
        <v>16</v>
      </c>
      <c r="N2" s="84"/>
      <c r="O2" s="84"/>
      <c r="P2" s="84"/>
      <c r="Q2" s="84"/>
      <c r="R2" s="33"/>
    </row>
    <row r="3" spans="1:33" ht="47.25" customHeight="1" x14ac:dyDescent="0.3">
      <c r="A3" s="6"/>
      <c r="B3" s="6"/>
      <c r="C3" s="6"/>
      <c r="D3" s="25"/>
      <c r="E3" s="25"/>
      <c r="F3" s="25"/>
      <c r="G3" s="25"/>
      <c r="H3" s="25"/>
      <c r="I3" s="61"/>
      <c r="J3" s="31"/>
      <c r="K3" s="67"/>
      <c r="L3" s="68"/>
      <c r="M3" s="85" t="s">
        <v>17</v>
      </c>
      <c r="N3" s="85"/>
      <c r="O3" s="85"/>
      <c r="P3" s="85"/>
      <c r="Q3" s="85"/>
      <c r="R3" s="3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ht="39" customHeight="1" x14ac:dyDescent="0.35">
      <c r="A4" s="81"/>
      <c r="B4" s="81"/>
      <c r="C4" s="81"/>
      <c r="D4" s="81"/>
      <c r="E4" s="25"/>
      <c r="F4" s="25"/>
      <c r="G4" s="25"/>
      <c r="H4" s="25"/>
      <c r="I4" s="61"/>
      <c r="J4" s="31"/>
      <c r="K4" s="85" t="s">
        <v>18</v>
      </c>
      <c r="L4" s="85"/>
      <c r="M4" s="85"/>
      <c r="N4" s="85"/>
      <c r="O4" s="85"/>
      <c r="P4" s="85"/>
      <c r="Q4" s="85"/>
      <c r="R4" s="8"/>
      <c r="S4"/>
      <c r="T4" s="26"/>
      <c r="U4" s="26"/>
      <c r="V4" s="26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</row>
    <row r="5" spans="1:33" ht="45.75" customHeight="1" x14ac:dyDescent="0.3">
      <c r="A5" s="81" t="s">
        <v>20</v>
      </c>
      <c r="B5" s="81"/>
      <c r="C5" s="81"/>
      <c r="D5" s="81"/>
      <c r="E5" s="25"/>
      <c r="F5" s="25"/>
      <c r="G5" s="25"/>
      <c r="H5" s="25"/>
      <c r="I5" s="61"/>
      <c r="J5" s="31"/>
      <c r="K5" s="96" t="s">
        <v>19</v>
      </c>
      <c r="L5" s="96"/>
      <c r="M5" s="96"/>
      <c r="N5" s="96"/>
      <c r="O5" s="96"/>
      <c r="P5" s="96"/>
      <c r="Q5" s="96"/>
      <c r="R5" s="35"/>
      <c r="S5"/>
      <c r="T5" s="26"/>
      <c r="U5" s="26"/>
      <c r="V5" s="26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30" customHeight="1" x14ac:dyDescent="0.25">
      <c r="A6" s="95" t="s">
        <v>86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/>
      <c r="T6" s="26"/>
      <c r="U6" s="26"/>
      <c r="V6" s="26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9" customHeight="1" x14ac:dyDescent="0.3">
      <c r="A7" s="86" t="s">
        <v>32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/>
      <c r="T7" s="26"/>
      <c r="U7" s="26"/>
      <c r="V7" s="26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1:33" ht="24.75" customHeight="1" thickBot="1" x14ac:dyDescent="0.35">
      <c r="A8" s="86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/>
      <c r="S8"/>
      <c r="T8" s="26"/>
      <c r="U8" s="26"/>
      <c r="V8" s="26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116.25" customHeight="1" thickBot="1" x14ac:dyDescent="0.3">
      <c r="A9" s="19" t="s">
        <v>11</v>
      </c>
      <c r="B9" s="16" t="s">
        <v>25</v>
      </c>
      <c r="C9" s="16" t="s">
        <v>3</v>
      </c>
      <c r="D9" s="16" t="s">
        <v>4</v>
      </c>
      <c r="E9" s="16" t="s">
        <v>5</v>
      </c>
      <c r="F9" s="16" t="s">
        <v>6</v>
      </c>
      <c r="G9" s="16" t="s">
        <v>7</v>
      </c>
      <c r="H9" s="16" t="s">
        <v>15</v>
      </c>
      <c r="I9" s="62" t="s">
        <v>23</v>
      </c>
      <c r="J9" s="16" t="s">
        <v>24</v>
      </c>
      <c r="K9" s="17" t="s">
        <v>12</v>
      </c>
      <c r="L9" s="20" t="s">
        <v>8</v>
      </c>
      <c r="M9" s="16" t="s">
        <v>13</v>
      </c>
      <c r="N9" s="16" t="s">
        <v>0</v>
      </c>
      <c r="O9" s="16" t="s">
        <v>1</v>
      </c>
      <c r="P9" s="17" t="s">
        <v>9</v>
      </c>
      <c r="Q9" s="16" t="s">
        <v>10</v>
      </c>
      <c r="R9"/>
      <c r="S9"/>
      <c r="T9" s="26"/>
      <c r="U9" s="26"/>
      <c r="V9" s="28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ht="27" customHeight="1" thickBot="1" x14ac:dyDescent="0.3">
      <c r="A10" s="42">
        <v>1</v>
      </c>
      <c r="B10" s="47">
        <v>2</v>
      </c>
      <c r="C10" s="48">
        <v>3</v>
      </c>
      <c r="D10" s="49">
        <v>4</v>
      </c>
      <c r="E10" s="49">
        <v>5</v>
      </c>
      <c r="F10" s="49">
        <v>5</v>
      </c>
      <c r="G10" s="49">
        <v>6</v>
      </c>
      <c r="H10" s="49">
        <v>7</v>
      </c>
      <c r="I10" s="69">
        <v>8</v>
      </c>
      <c r="J10" s="73">
        <v>9</v>
      </c>
      <c r="K10" s="49">
        <v>10</v>
      </c>
      <c r="L10" s="49">
        <v>11</v>
      </c>
      <c r="M10" s="49">
        <v>12</v>
      </c>
      <c r="N10" s="49">
        <v>15</v>
      </c>
      <c r="O10" s="49">
        <v>16</v>
      </c>
      <c r="P10" s="49">
        <v>13</v>
      </c>
      <c r="Q10" s="75">
        <v>14</v>
      </c>
      <c r="R10"/>
      <c r="S10"/>
      <c r="T10"/>
      <c r="U10"/>
      <c r="V10"/>
    </row>
    <row r="11" spans="1:33" ht="49.5" customHeight="1" x14ac:dyDescent="0.25">
      <c r="A11" s="41">
        <v>1</v>
      </c>
      <c r="B11" s="46" t="s">
        <v>68</v>
      </c>
      <c r="C11" s="18" t="s">
        <v>35</v>
      </c>
      <c r="D11" s="18" t="s">
        <v>37</v>
      </c>
      <c r="E11" s="18"/>
      <c r="F11" s="18"/>
      <c r="G11" s="54" t="s">
        <v>38</v>
      </c>
      <c r="H11" s="54" t="s">
        <v>31</v>
      </c>
      <c r="I11" s="78">
        <v>6.5000000000000002E-2</v>
      </c>
      <c r="J11" s="74"/>
      <c r="K11" s="58"/>
      <c r="L11" s="45"/>
      <c r="M11" s="88"/>
      <c r="N11" s="44"/>
      <c r="O11" s="44"/>
      <c r="P11" s="88" t="s">
        <v>29</v>
      </c>
      <c r="Q11" s="91" t="s">
        <v>30</v>
      </c>
      <c r="R11"/>
      <c r="S11"/>
      <c r="T11"/>
      <c r="U11"/>
      <c r="V11"/>
    </row>
    <row r="12" spans="1:33" ht="49.5" customHeight="1" x14ac:dyDescent="0.25">
      <c r="A12" s="41">
        <v>2</v>
      </c>
      <c r="B12" s="46" t="s">
        <v>69</v>
      </c>
      <c r="C12" s="18" t="s">
        <v>36</v>
      </c>
      <c r="D12" s="18" t="s">
        <v>37</v>
      </c>
      <c r="E12" s="18"/>
      <c r="F12" s="71"/>
      <c r="G12" s="54" t="s">
        <v>38</v>
      </c>
      <c r="H12" s="54" t="s">
        <v>31</v>
      </c>
      <c r="I12" s="78">
        <v>0.06</v>
      </c>
      <c r="J12" s="74"/>
      <c r="K12" s="58"/>
      <c r="L12" s="45"/>
      <c r="M12" s="89"/>
      <c r="N12" s="44"/>
      <c r="O12" s="44"/>
      <c r="P12" s="89"/>
      <c r="Q12" s="91"/>
      <c r="R12"/>
      <c r="S12"/>
      <c r="T12"/>
      <c r="U12"/>
      <c r="V12"/>
    </row>
    <row r="13" spans="1:33" ht="49.5" customHeight="1" x14ac:dyDescent="0.25">
      <c r="A13" s="41">
        <v>3</v>
      </c>
      <c r="B13" s="46" t="s">
        <v>70</v>
      </c>
      <c r="C13" s="18" t="s">
        <v>39</v>
      </c>
      <c r="D13" s="18" t="s">
        <v>54</v>
      </c>
      <c r="E13" s="18"/>
      <c r="F13" s="71"/>
      <c r="G13" s="54" t="s">
        <v>62</v>
      </c>
      <c r="H13" s="54" t="s">
        <v>31</v>
      </c>
      <c r="I13" s="78">
        <v>0.59</v>
      </c>
      <c r="J13" s="74"/>
      <c r="K13" s="58"/>
      <c r="L13" s="45"/>
      <c r="M13" s="89"/>
      <c r="N13" s="44"/>
      <c r="O13" s="44"/>
      <c r="P13" s="89"/>
      <c r="Q13" s="91"/>
      <c r="R13"/>
      <c r="S13"/>
      <c r="T13"/>
      <c r="U13"/>
      <c r="V13"/>
    </row>
    <row r="14" spans="1:33" ht="49.5" customHeight="1" x14ac:dyDescent="0.25">
      <c r="A14" s="41">
        <v>4</v>
      </c>
      <c r="B14" s="46" t="s">
        <v>71</v>
      </c>
      <c r="C14" s="18" t="s">
        <v>40</v>
      </c>
      <c r="D14" s="18" t="s">
        <v>55</v>
      </c>
      <c r="E14" s="18"/>
      <c r="F14" s="71"/>
      <c r="G14" s="54" t="s">
        <v>63</v>
      </c>
      <c r="H14" s="54" t="s">
        <v>31</v>
      </c>
      <c r="I14" s="78">
        <v>1.4999999999999999E-2</v>
      </c>
      <c r="J14" s="74"/>
      <c r="K14" s="58"/>
      <c r="L14" s="45"/>
      <c r="M14" s="89"/>
      <c r="N14" s="44"/>
      <c r="O14" s="44"/>
      <c r="P14" s="89"/>
      <c r="Q14" s="91"/>
      <c r="R14"/>
      <c r="S14"/>
      <c r="T14"/>
      <c r="U14"/>
      <c r="V14"/>
    </row>
    <row r="15" spans="1:33" ht="49.5" customHeight="1" x14ac:dyDescent="0.25">
      <c r="A15" s="41">
        <v>5</v>
      </c>
      <c r="B15" s="46" t="s">
        <v>72</v>
      </c>
      <c r="C15" s="18" t="s">
        <v>41</v>
      </c>
      <c r="D15" s="18" t="s">
        <v>56</v>
      </c>
      <c r="E15" s="18"/>
      <c r="F15" s="71"/>
      <c r="G15" s="54" t="s">
        <v>64</v>
      </c>
      <c r="H15" s="54" t="s">
        <v>31</v>
      </c>
      <c r="I15" s="78">
        <v>0.02</v>
      </c>
      <c r="J15" s="74"/>
      <c r="K15" s="58"/>
      <c r="L15" s="45"/>
      <c r="M15" s="89"/>
      <c r="N15" s="44"/>
      <c r="O15" s="44"/>
      <c r="P15" s="89"/>
      <c r="Q15" s="91"/>
      <c r="R15"/>
      <c r="S15"/>
      <c r="T15"/>
      <c r="U15"/>
      <c r="V15"/>
    </row>
    <row r="16" spans="1:33" ht="49.5" customHeight="1" x14ac:dyDescent="0.25">
      <c r="A16" s="41">
        <v>6</v>
      </c>
      <c r="B16" s="46" t="s">
        <v>73</v>
      </c>
      <c r="C16" s="18" t="s">
        <v>42</v>
      </c>
      <c r="D16" s="18" t="s">
        <v>57</v>
      </c>
      <c r="E16" s="18"/>
      <c r="F16" s="71"/>
      <c r="G16" s="54" t="s">
        <v>62</v>
      </c>
      <c r="H16" s="54" t="s">
        <v>31</v>
      </c>
      <c r="I16" s="78">
        <v>0.42399999999999999</v>
      </c>
      <c r="J16" s="74"/>
      <c r="K16" s="58"/>
      <c r="L16" s="45"/>
      <c r="M16" s="89"/>
      <c r="N16" s="44"/>
      <c r="O16" s="44"/>
      <c r="P16" s="89"/>
      <c r="Q16" s="91"/>
      <c r="R16"/>
      <c r="S16"/>
      <c r="T16"/>
      <c r="U16"/>
      <c r="V16"/>
    </row>
    <row r="17" spans="1:22" ht="49.5" customHeight="1" x14ac:dyDescent="0.25">
      <c r="A17" s="41">
        <v>7</v>
      </c>
      <c r="B17" s="46" t="s">
        <v>74</v>
      </c>
      <c r="C17" s="18" t="s">
        <v>43</v>
      </c>
      <c r="D17" s="18" t="s">
        <v>58</v>
      </c>
      <c r="E17" s="18"/>
      <c r="F17" s="71"/>
      <c r="G17" s="54" t="s">
        <v>62</v>
      </c>
      <c r="H17" s="54" t="s">
        <v>31</v>
      </c>
      <c r="I17" s="78">
        <v>0.85199999999999998</v>
      </c>
      <c r="J17" s="74"/>
      <c r="K17" s="58"/>
      <c r="L17" s="45"/>
      <c r="M17" s="89"/>
      <c r="N17" s="44"/>
      <c r="O17" s="44"/>
      <c r="P17" s="89"/>
      <c r="Q17" s="91"/>
      <c r="R17"/>
      <c r="S17"/>
      <c r="T17"/>
      <c r="U17"/>
      <c r="V17"/>
    </row>
    <row r="18" spans="1:22" ht="49.5" customHeight="1" x14ac:dyDescent="0.25">
      <c r="A18" s="41">
        <v>8</v>
      </c>
      <c r="B18" s="46" t="s">
        <v>75</v>
      </c>
      <c r="C18" s="18" t="s">
        <v>44</v>
      </c>
      <c r="D18" s="18" t="s">
        <v>58</v>
      </c>
      <c r="E18" s="18"/>
      <c r="F18" s="71"/>
      <c r="G18" s="54" t="s">
        <v>62</v>
      </c>
      <c r="H18" s="54" t="s">
        <v>31</v>
      </c>
      <c r="I18" s="78">
        <v>2.13</v>
      </c>
      <c r="J18" s="74"/>
      <c r="K18" s="58"/>
      <c r="L18" s="45"/>
      <c r="M18" s="89"/>
      <c r="N18" s="44"/>
      <c r="O18" s="44"/>
      <c r="P18" s="89"/>
      <c r="Q18" s="91"/>
      <c r="R18"/>
      <c r="S18"/>
      <c r="T18"/>
      <c r="U18"/>
      <c r="V18"/>
    </row>
    <row r="19" spans="1:22" ht="49.5" customHeight="1" x14ac:dyDescent="0.25">
      <c r="A19" s="41">
        <v>9</v>
      </c>
      <c r="B19" s="46" t="s">
        <v>76</v>
      </c>
      <c r="C19" s="18" t="s">
        <v>45</v>
      </c>
      <c r="D19" s="18" t="s">
        <v>58</v>
      </c>
      <c r="E19" s="18"/>
      <c r="F19" s="71"/>
      <c r="G19" s="54" t="s">
        <v>62</v>
      </c>
      <c r="H19" s="54" t="s">
        <v>31</v>
      </c>
      <c r="I19" s="78">
        <v>1.1299999999999999</v>
      </c>
      <c r="J19" s="74"/>
      <c r="K19" s="58"/>
      <c r="L19" s="45"/>
      <c r="M19" s="89"/>
      <c r="N19" s="44"/>
      <c r="O19" s="44"/>
      <c r="P19" s="89"/>
      <c r="Q19" s="91"/>
      <c r="R19"/>
      <c r="S19"/>
      <c r="T19"/>
      <c r="U19"/>
      <c r="V19"/>
    </row>
    <row r="20" spans="1:22" ht="49.5" customHeight="1" x14ac:dyDescent="0.25">
      <c r="A20" s="41">
        <v>10</v>
      </c>
      <c r="B20" s="46" t="s">
        <v>77</v>
      </c>
      <c r="C20" s="18" t="s">
        <v>42</v>
      </c>
      <c r="D20" s="18" t="s">
        <v>58</v>
      </c>
      <c r="E20" s="18"/>
      <c r="F20" s="71"/>
      <c r="G20" s="54" t="s">
        <v>62</v>
      </c>
      <c r="H20" s="54" t="s">
        <v>31</v>
      </c>
      <c r="I20" s="78">
        <v>0.42499999999999999</v>
      </c>
      <c r="J20" s="74"/>
      <c r="K20" s="58"/>
      <c r="L20" s="45"/>
      <c r="M20" s="89"/>
      <c r="N20" s="44"/>
      <c r="O20" s="44"/>
      <c r="P20" s="89"/>
      <c r="Q20" s="91"/>
      <c r="R20"/>
      <c r="S20"/>
      <c r="T20"/>
      <c r="U20"/>
      <c r="V20"/>
    </row>
    <row r="21" spans="1:22" ht="49.5" customHeight="1" x14ac:dyDescent="0.25">
      <c r="A21" s="41">
        <v>11</v>
      </c>
      <c r="B21" s="46" t="s">
        <v>78</v>
      </c>
      <c r="C21" s="18" t="s">
        <v>46</v>
      </c>
      <c r="D21" s="18" t="s">
        <v>59</v>
      </c>
      <c r="E21" s="18"/>
      <c r="F21" s="71"/>
      <c r="G21" s="54" t="s">
        <v>65</v>
      </c>
      <c r="H21" s="54" t="s">
        <v>31</v>
      </c>
      <c r="I21" s="78">
        <v>0.68600000000000005</v>
      </c>
      <c r="J21" s="74"/>
      <c r="K21" s="58"/>
      <c r="L21" s="45"/>
      <c r="M21" s="89"/>
      <c r="N21" s="44"/>
      <c r="O21" s="44"/>
      <c r="P21" s="89"/>
      <c r="Q21" s="91"/>
      <c r="R21"/>
      <c r="S21"/>
      <c r="T21"/>
      <c r="U21"/>
      <c r="V21"/>
    </row>
    <row r="22" spans="1:22" ht="49.5" customHeight="1" x14ac:dyDescent="0.25">
      <c r="A22" s="41">
        <v>12</v>
      </c>
      <c r="B22" s="46" t="s">
        <v>79</v>
      </c>
      <c r="C22" s="18" t="s">
        <v>47</v>
      </c>
      <c r="D22" s="18" t="s">
        <v>60</v>
      </c>
      <c r="E22" s="18"/>
      <c r="F22" s="71"/>
      <c r="G22" s="54" t="s">
        <v>66</v>
      </c>
      <c r="H22" s="54" t="s">
        <v>31</v>
      </c>
      <c r="I22" s="78">
        <v>0.77200000000000002</v>
      </c>
      <c r="J22" s="74"/>
      <c r="K22" s="58"/>
      <c r="L22" s="45"/>
      <c r="M22" s="89"/>
      <c r="N22" s="44"/>
      <c r="O22" s="44"/>
      <c r="P22" s="89"/>
      <c r="Q22" s="91"/>
      <c r="R22"/>
      <c r="S22"/>
      <c r="T22"/>
      <c r="U22"/>
      <c r="V22"/>
    </row>
    <row r="23" spans="1:22" ht="49.5" customHeight="1" x14ac:dyDescent="0.25">
      <c r="A23" s="41">
        <v>13</v>
      </c>
      <c r="B23" s="46" t="s">
        <v>80</v>
      </c>
      <c r="C23" s="18" t="s">
        <v>48</v>
      </c>
      <c r="D23" s="18" t="s">
        <v>60</v>
      </c>
      <c r="E23" s="18"/>
      <c r="F23" s="71"/>
      <c r="G23" s="54" t="s">
        <v>66</v>
      </c>
      <c r="H23" s="54" t="s">
        <v>87</v>
      </c>
      <c r="I23" s="78">
        <v>0.22600000000000001</v>
      </c>
      <c r="J23" s="74"/>
      <c r="K23" s="58"/>
      <c r="L23" s="45"/>
      <c r="M23" s="89"/>
      <c r="N23" s="44"/>
      <c r="O23" s="44"/>
      <c r="P23" s="89"/>
      <c r="Q23" s="91"/>
      <c r="R23"/>
      <c r="S23"/>
      <c r="T23"/>
      <c r="U23"/>
      <c r="V23"/>
    </row>
    <row r="24" spans="1:22" ht="42.75" customHeight="1" x14ac:dyDescent="0.3">
      <c r="A24" s="41">
        <v>14</v>
      </c>
      <c r="B24" s="46" t="s">
        <v>81</v>
      </c>
      <c r="C24" s="18" t="s">
        <v>49</v>
      </c>
      <c r="D24" s="18" t="s">
        <v>60</v>
      </c>
      <c r="E24" s="18"/>
      <c r="F24" s="43"/>
      <c r="G24" s="54" t="s">
        <v>66</v>
      </c>
      <c r="H24" s="54" t="s">
        <v>31</v>
      </c>
      <c r="I24" s="78">
        <v>0.17599999999999999</v>
      </c>
      <c r="J24" s="74"/>
      <c r="K24" s="58"/>
      <c r="L24" s="45"/>
      <c r="M24" s="89"/>
      <c r="N24" s="44"/>
      <c r="O24" s="44"/>
      <c r="P24" s="89"/>
      <c r="Q24" s="91"/>
      <c r="R24"/>
      <c r="S24"/>
      <c r="T24"/>
      <c r="U24"/>
      <c r="V24"/>
    </row>
    <row r="25" spans="1:22" ht="42.75" customHeight="1" x14ac:dyDescent="0.3">
      <c r="A25" s="41">
        <v>15</v>
      </c>
      <c r="B25" s="72" t="s">
        <v>82</v>
      </c>
      <c r="C25" s="18" t="s">
        <v>50</v>
      </c>
      <c r="D25" s="18" t="s">
        <v>60</v>
      </c>
      <c r="E25" s="52"/>
      <c r="F25" s="43"/>
      <c r="G25" s="54" t="s">
        <v>63</v>
      </c>
      <c r="H25" s="54" t="s">
        <v>31</v>
      </c>
      <c r="I25" s="78">
        <v>8.3000000000000004E-2</v>
      </c>
      <c r="J25" s="74"/>
      <c r="K25" s="58"/>
      <c r="L25" s="45"/>
      <c r="M25" s="89"/>
      <c r="N25" s="44"/>
      <c r="O25" s="44"/>
      <c r="P25" s="89"/>
      <c r="Q25" s="91"/>
      <c r="R25"/>
      <c r="S25"/>
      <c r="T25"/>
      <c r="U25"/>
      <c r="V25"/>
    </row>
    <row r="26" spans="1:22" ht="42.75" customHeight="1" x14ac:dyDescent="0.3">
      <c r="A26" s="41">
        <v>16</v>
      </c>
      <c r="B26" s="53" t="s">
        <v>83</v>
      </c>
      <c r="C26" s="18" t="s">
        <v>51</v>
      </c>
      <c r="D26" s="18" t="s">
        <v>56</v>
      </c>
      <c r="E26" s="52"/>
      <c r="F26" s="43"/>
      <c r="G26" s="54" t="s">
        <v>64</v>
      </c>
      <c r="H26" s="54" t="s">
        <v>31</v>
      </c>
      <c r="I26" s="78">
        <v>4.0000000000000001E-3</v>
      </c>
      <c r="J26" s="57"/>
      <c r="K26" s="58"/>
      <c r="L26" s="45"/>
      <c r="M26" s="89"/>
      <c r="N26" s="44"/>
      <c r="O26" s="44"/>
      <c r="P26" s="89"/>
      <c r="Q26" s="91"/>
      <c r="R26"/>
      <c r="S26"/>
      <c r="T26"/>
      <c r="U26"/>
      <c r="V26"/>
    </row>
    <row r="27" spans="1:22" ht="42.75" customHeight="1" x14ac:dyDescent="0.3">
      <c r="A27" s="41">
        <v>17</v>
      </c>
      <c r="B27" s="56" t="s">
        <v>84</v>
      </c>
      <c r="C27" s="18" t="s">
        <v>52</v>
      </c>
      <c r="D27" s="18" t="s">
        <v>61</v>
      </c>
      <c r="E27" s="52"/>
      <c r="F27" s="50"/>
      <c r="G27" s="54" t="s">
        <v>67</v>
      </c>
      <c r="H27" s="54" t="s">
        <v>31</v>
      </c>
      <c r="I27" s="78">
        <v>3.2000000000000001E-2</v>
      </c>
      <c r="J27" s="51"/>
      <c r="K27" s="58"/>
      <c r="L27" s="45"/>
      <c r="M27" s="89"/>
      <c r="N27" s="18"/>
      <c r="O27" s="18"/>
      <c r="P27" s="89"/>
      <c r="Q27" s="91"/>
      <c r="R27"/>
      <c r="S27"/>
      <c r="T27"/>
      <c r="U27"/>
      <c r="V27"/>
    </row>
    <row r="28" spans="1:22" ht="42.75" customHeight="1" x14ac:dyDescent="0.3">
      <c r="A28" s="41">
        <v>18</v>
      </c>
      <c r="B28" s="56" t="s">
        <v>85</v>
      </c>
      <c r="C28" s="18" t="s">
        <v>53</v>
      </c>
      <c r="D28" s="18" t="s">
        <v>61</v>
      </c>
      <c r="E28" s="63"/>
      <c r="F28" s="64"/>
      <c r="G28" s="54" t="s">
        <v>67</v>
      </c>
      <c r="H28" s="54" t="s">
        <v>31</v>
      </c>
      <c r="I28" s="78">
        <v>4.8000000000000001E-2</v>
      </c>
      <c r="J28" s="32"/>
      <c r="K28" s="58"/>
      <c r="L28" s="45"/>
      <c r="M28" s="89"/>
      <c r="N28" s="55"/>
      <c r="O28" s="18"/>
      <c r="P28" s="89"/>
      <c r="Q28" s="91"/>
      <c r="R28"/>
      <c r="S28"/>
      <c r="T28"/>
      <c r="U28"/>
      <c r="V28"/>
    </row>
    <row r="29" spans="1:22" ht="54" customHeight="1" thickBot="1" x14ac:dyDescent="0.3">
      <c r="A29" s="92" t="s">
        <v>2</v>
      </c>
      <c r="B29" s="93"/>
      <c r="C29" s="93"/>
      <c r="D29" s="93"/>
      <c r="E29" s="93"/>
      <c r="F29" s="93"/>
      <c r="G29" s="94"/>
      <c r="H29" s="38"/>
      <c r="I29" s="79">
        <f>SUM(I11:I28)</f>
        <v>7.7379999999999995</v>
      </c>
      <c r="J29" s="39"/>
      <c r="K29" s="70">
        <f>SUM(K11:K28)</f>
        <v>0</v>
      </c>
      <c r="L29" s="40"/>
      <c r="M29" s="90"/>
      <c r="N29" s="37"/>
      <c r="O29" s="37"/>
      <c r="P29" s="90"/>
      <c r="Q29" s="91"/>
      <c r="R29"/>
      <c r="S29"/>
      <c r="T29"/>
      <c r="U29"/>
      <c r="V29"/>
    </row>
    <row r="30" spans="1:22" ht="52.5" customHeight="1" x14ac:dyDescent="0.45">
      <c r="A30" s="13"/>
      <c r="B30" s="13"/>
      <c r="C30" s="82" t="s">
        <v>26</v>
      </c>
      <c r="D30" s="82"/>
      <c r="E30" s="82"/>
      <c r="F30" s="82"/>
      <c r="G30" s="82"/>
      <c r="H30" s="82"/>
      <c r="I30" s="82"/>
      <c r="J30" s="76"/>
      <c r="K30" s="77" t="s">
        <v>27</v>
      </c>
      <c r="L30" s="76"/>
      <c r="M30" s="21"/>
      <c r="N30" s="22"/>
      <c r="O30" s="22"/>
      <c r="P30" s="23"/>
      <c r="Q30" s="23"/>
      <c r="R30" s="26"/>
      <c r="S30"/>
      <c r="T30"/>
      <c r="U30"/>
      <c r="V30"/>
    </row>
    <row r="31" spans="1:22" ht="52.5" customHeight="1" x14ac:dyDescent="0.45">
      <c r="A31" s="13"/>
      <c r="B31" s="13"/>
      <c r="C31" s="83" t="s">
        <v>21</v>
      </c>
      <c r="D31" s="83"/>
      <c r="E31" s="83"/>
      <c r="F31" s="83"/>
      <c r="G31" s="83"/>
      <c r="H31" s="83"/>
      <c r="I31" s="83"/>
      <c r="J31" s="76"/>
      <c r="K31" s="77" t="s">
        <v>33</v>
      </c>
      <c r="L31" s="76"/>
      <c r="M31" s="21"/>
      <c r="N31" s="22"/>
      <c r="O31" s="22"/>
      <c r="P31" s="23"/>
      <c r="Q31" s="23"/>
      <c r="R31" s="26"/>
      <c r="S31"/>
      <c r="T31"/>
      <c r="U31"/>
      <c r="V31"/>
    </row>
    <row r="32" spans="1:22" ht="52.5" customHeight="1" x14ac:dyDescent="0.45">
      <c r="A32" s="13"/>
      <c r="B32" s="13"/>
      <c r="C32" s="83" t="s">
        <v>14</v>
      </c>
      <c r="D32" s="83"/>
      <c r="E32" s="83"/>
      <c r="F32" s="83"/>
      <c r="G32" s="83"/>
      <c r="H32" s="83"/>
      <c r="I32" s="83"/>
      <c r="J32" s="76"/>
      <c r="K32" s="77" t="s">
        <v>34</v>
      </c>
      <c r="L32" s="76"/>
      <c r="M32" s="21"/>
      <c r="N32" s="22"/>
      <c r="O32" s="22"/>
      <c r="P32" s="23"/>
      <c r="Q32" s="23"/>
      <c r="R32" s="26"/>
      <c r="S32"/>
      <c r="T32"/>
      <c r="U32"/>
      <c r="V32"/>
    </row>
    <row r="33" spans="1:32" ht="52.5" customHeight="1" x14ac:dyDescent="0.45">
      <c r="A33" s="14"/>
      <c r="B33" s="14"/>
      <c r="C33" s="83" t="s">
        <v>22</v>
      </c>
      <c r="D33" s="83"/>
      <c r="E33" s="83"/>
      <c r="F33" s="83"/>
      <c r="G33" s="83"/>
      <c r="H33" s="83"/>
      <c r="I33" s="83"/>
      <c r="J33" s="76"/>
      <c r="K33" s="77" t="s">
        <v>28</v>
      </c>
      <c r="L33" s="76"/>
      <c r="M33" s="21"/>
      <c r="N33" s="22"/>
      <c r="O33" s="22"/>
      <c r="P33" s="23"/>
      <c r="Q33" s="23"/>
      <c r="R33" s="26"/>
      <c r="S33"/>
      <c r="T33"/>
      <c r="U33"/>
      <c r="V33"/>
    </row>
    <row r="34" spans="1:32" ht="34.5" customHeight="1" x14ac:dyDescent="0.3">
      <c r="K34" s="36"/>
      <c r="M34" s="21"/>
      <c r="N34" s="22"/>
      <c r="O34" s="22"/>
      <c r="P34" s="23"/>
      <c r="Q34" s="23"/>
      <c r="R34" s="26"/>
      <c r="S34"/>
      <c r="T34"/>
      <c r="U34"/>
      <c r="V34"/>
    </row>
    <row r="35" spans="1:32" ht="25.5" customHeight="1" x14ac:dyDescent="0.3">
      <c r="M35" s="15"/>
      <c r="N35" s="10" t="e">
        <f>SUM(#REF!)</f>
        <v>#REF!</v>
      </c>
      <c r="O35" s="11" t="e">
        <f>SUM(#REF!)</f>
        <v>#REF!</v>
      </c>
      <c r="P35" s="12"/>
      <c r="Q35" s="7"/>
      <c r="R35"/>
      <c r="S35"/>
      <c r="T35"/>
      <c r="U35"/>
      <c r="V35"/>
    </row>
    <row r="36" spans="1:32" x14ac:dyDescent="0.3">
      <c r="M36" s="21"/>
      <c r="N36" s="22"/>
      <c r="O36" s="22"/>
      <c r="P36" s="23"/>
      <c r="Q36" s="23"/>
      <c r="R36"/>
      <c r="S36"/>
      <c r="T36"/>
      <c r="U36" s="26"/>
      <c r="V36" s="26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x14ac:dyDescent="0.3">
      <c r="M37" s="21"/>
      <c r="N37" s="22"/>
      <c r="O37" s="22"/>
      <c r="P37" s="23"/>
      <c r="Q37" s="23"/>
      <c r="R37"/>
      <c r="S37"/>
      <c r="T37"/>
      <c r="U37"/>
      <c r="V37"/>
    </row>
    <row r="38" spans="1:32" x14ac:dyDescent="0.3">
      <c r="M38" s="21"/>
      <c r="N38" s="22"/>
      <c r="O38" s="22"/>
      <c r="P38" s="23"/>
      <c r="Q38" s="23"/>
      <c r="R38"/>
      <c r="S38"/>
      <c r="T38"/>
      <c r="U38"/>
      <c r="V38"/>
    </row>
    <row r="39" spans="1:32" x14ac:dyDescent="0.3">
      <c r="M39" s="21"/>
      <c r="N39" s="22"/>
      <c r="O39" s="22"/>
      <c r="P39" s="23"/>
      <c r="Q39" s="23"/>
      <c r="R39"/>
      <c r="S39"/>
      <c r="T39"/>
      <c r="U39"/>
      <c r="V39"/>
    </row>
    <row r="40" spans="1:32" x14ac:dyDescent="0.3">
      <c r="M40" s="21"/>
      <c r="N40" s="22"/>
      <c r="O40" s="22"/>
      <c r="P40" s="23"/>
      <c r="Q40" s="23"/>
      <c r="R40"/>
      <c r="S40"/>
      <c r="T40"/>
      <c r="U40"/>
      <c r="V40"/>
    </row>
    <row r="41" spans="1:32" x14ac:dyDescent="0.3">
      <c r="M41" s="21"/>
      <c r="N41" s="22"/>
      <c r="O41" s="22"/>
      <c r="P41" s="23"/>
      <c r="Q41" s="23"/>
      <c r="R41"/>
      <c r="S41"/>
      <c r="T41"/>
      <c r="U41"/>
      <c r="V41"/>
    </row>
  </sheetData>
  <autoFilter ref="A9:Q41"/>
  <mergeCells count="18">
    <mergeCell ref="C33:I33"/>
    <mergeCell ref="M2:Q2"/>
    <mergeCell ref="M3:Q3"/>
    <mergeCell ref="A7:R7"/>
    <mergeCell ref="P11:P29"/>
    <mergeCell ref="Q11:Q29"/>
    <mergeCell ref="M11:M29"/>
    <mergeCell ref="A8:Q8"/>
    <mergeCell ref="A29:G29"/>
    <mergeCell ref="A6:Q6"/>
    <mergeCell ref="A4:D4"/>
    <mergeCell ref="K4:Q4"/>
    <mergeCell ref="K5:Q5"/>
    <mergeCell ref="W4:AG4"/>
    <mergeCell ref="A5:D5"/>
    <mergeCell ref="C30:I30"/>
    <mergeCell ref="C31:I31"/>
    <mergeCell ref="C32:I32"/>
  </mergeCells>
  <pageMargins left="0.39370078740157483" right="0.19685039370078741" top="0.19685039370078741" bottom="0.19685039370078741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2017-08-07T09:43:45Z</cp:lastPrinted>
  <dcterms:created xsi:type="dcterms:W3CDTF">2012-02-09T10:02:29Z</dcterms:created>
  <dcterms:modified xsi:type="dcterms:W3CDTF">2017-09-05T07:04:47Z</dcterms:modified>
</cp:coreProperties>
</file>