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257_спец_ОЗП 283_авар.запас электр_лампы др\Уведомление\"/>
    </mc:Choice>
  </mc:AlternateContent>
  <bookViews>
    <workbookView xWindow="14145" yWindow="165" windowWidth="14055" windowHeight="11010"/>
  </bookViews>
  <sheets>
    <sheet name="электрика" sheetId="4" r:id="rId1"/>
    <sheet name="сантехника" sheetId="5" r:id="rId2"/>
  </sheets>
  <definedNames>
    <definedName name="_xlnm.Print_Area" localSheetId="0">электрика!$A$1:$Q$56</definedName>
  </definedNames>
  <calcPr calcId="152511"/>
</workbook>
</file>

<file path=xl/calcChain.xml><?xml version="1.0" encoding="utf-8"?>
<calcChain xmlns="http://schemas.openxmlformats.org/spreadsheetml/2006/main">
  <c r="K11" i="5" l="1"/>
  <c r="K12" i="5"/>
  <c r="K13" i="5"/>
  <c r="K14" i="5"/>
  <c r="K15" i="5"/>
  <c r="K16" i="5"/>
  <c r="K17" i="5"/>
  <c r="K18" i="5"/>
  <c r="K19" i="5"/>
  <c r="K20" i="5"/>
  <c r="K21" i="5"/>
  <c r="K22" i="5"/>
  <c r="K10" i="5"/>
  <c r="K23" i="5" s="1"/>
</calcChain>
</file>

<file path=xl/sharedStrings.xml><?xml version="1.0" encoding="utf-8"?>
<sst xmlns="http://schemas.openxmlformats.org/spreadsheetml/2006/main" count="306" uniqueCount="149">
  <si>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</si>
  <si>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</si>
  <si>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</si>
  <si>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</si>
  <si>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</si>
  <si>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</si>
  <si>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</si>
  <si>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</si>
  <si>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</si>
  <si>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</si>
  <si>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</si>
  <si>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</si>
  <si>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Заявка-спецификация № ___    </t>
  </si>
  <si>
    <t>Шт</t>
  </si>
  <si>
    <t>ГОСТ, ТУ, ОСТ, артикул</t>
  </si>
  <si>
    <t>Пуско - регулирующая аппаратура</t>
  </si>
  <si>
    <t>ЭПРА</t>
  </si>
  <si>
    <t>2х36 вт</t>
  </si>
  <si>
    <t>ТУ 3461-003-17444801-96;РОСС RU.МЕ64.В01484</t>
  </si>
  <si>
    <t>шт</t>
  </si>
  <si>
    <t>Цена, 
без НДС
в руб.</t>
  </si>
  <si>
    <t>Комплек-
тация</t>
  </si>
  <si>
    <t>Тех. 
Параметры</t>
  </si>
  <si>
    <t>Марка, 
типо-размер</t>
  </si>
  <si>
    <t>Суммарная
стоимость,
без  НДС
в руб.</t>
  </si>
  <si>
    <t xml:space="preserve">Директор 
филиала «Берёзовский»
ООО «Юнипро Инжиниринг»
</t>
  </si>
  <si>
    <t>2х18 вт</t>
  </si>
  <si>
    <t>4х18 вт</t>
  </si>
  <si>
    <t>Diolum-PR-IP65-2121</t>
  </si>
  <si>
    <t xml:space="preserve">Защищенный светодиодный светильник  </t>
  </si>
  <si>
    <t>Арктик 40w Габариты: 1280х135х100 мм
Крепление: Накладной, подвесной</t>
  </si>
  <si>
    <t>Мощность: 40 Вт
Световой поток: 3500Лм
Степень защиты: IP65</t>
  </si>
  <si>
    <t>Д.Д. Кузаков       ________________________                                                                
"_____"___________________2017 г.</t>
  </si>
  <si>
    <t xml:space="preserve"> 14W(Вт) 6500K 1125lm 17x560 220V </t>
  </si>
  <si>
    <t>НЕ</t>
  </si>
  <si>
    <t>34 6100.02:00129</t>
  </si>
  <si>
    <t>34 6100.02:00130</t>
  </si>
  <si>
    <t>34 6100.02:00121</t>
  </si>
  <si>
    <t>34 6000.10:00330</t>
  </si>
  <si>
    <t>Лампа</t>
  </si>
  <si>
    <t xml:space="preserve"> ЛОН 220 х 60</t>
  </si>
  <si>
    <t xml:space="preserve"> КГ-2000-5</t>
  </si>
  <si>
    <t xml:space="preserve">Лампа </t>
  </si>
  <si>
    <t>ДРЛ  700</t>
  </si>
  <si>
    <t>Стартер</t>
  </si>
  <si>
    <t xml:space="preserve"> ST-111 4-80W 230V</t>
  </si>
  <si>
    <t xml:space="preserve"> ST-151 127В</t>
  </si>
  <si>
    <t xml:space="preserve">Стартер </t>
  </si>
  <si>
    <t>СК 20-127</t>
  </si>
  <si>
    <t>СК 80-220</t>
  </si>
  <si>
    <t>Ящик силовой</t>
  </si>
  <si>
    <t xml:space="preserve"> ЯРП-250-54УЗ</t>
  </si>
  <si>
    <t xml:space="preserve">Разъем прямоугольный карболит черный </t>
  </si>
  <si>
    <t>РШ-ВШ-30</t>
  </si>
  <si>
    <t>ПН-2 250А, IP54</t>
  </si>
  <si>
    <t>4х25А 380В</t>
  </si>
  <si>
    <t>Изолента</t>
  </si>
  <si>
    <t>ПХВ</t>
  </si>
  <si>
    <t xml:space="preserve">  черная 19мм морозостойкая</t>
  </si>
  <si>
    <t>Сифон для раковины</t>
  </si>
  <si>
    <t>wirquin gs2145 гофрированный, удлин.1  1/4*40/50 Д-1200мм</t>
  </si>
  <si>
    <t xml:space="preserve">Смеситель </t>
  </si>
  <si>
    <t>Моно</t>
  </si>
  <si>
    <t xml:space="preserve">Кран-букса </t>
  </si>
  <si>
    <t>1/2 керам. Под квадрат</t>
  </si>
  <si>
    <t>Смеситель для душа</t>
  </si>
  <si>
    <t>смеситель для раковины</t>
  </si>
  <si>
    <t>ЕП-4 ЕЛКА МОНО бел/мах КрН-11/2</t>
  </si>
  <si>
    <t xml:space="preserve">575-011 </t>
  </si>
  <si>
    <t>СК-921115</t>
  </si>
  <si>
    <t>8219</t>
  </si>
  <si>
    <t xml:space="preserve"> КГ-1500</t>
  </si>
  <si>
    <t>ДРЛ  400</t>
  </si>
  <si>
    <t>ДРЛ  250</t>
  </si>
  <si>
    <t>Плавкая вставка</t>
  </si>
  <si>
    <t>ППН -33</t>
  </si>
  <si>
    <t>100 А, Габарит 00</t>
  </si>
  <si>
    <t>OLL-A65-12-230-4K-E27</t>
  </si>
  <si>
    <t>светодиодная, 12Вт</t>
  </si>
  <si>
    <t xml:space="preserve">Светодиодный уличный светильник </t>
  </si>
  <si>
    <t>ДиУС-120 М</t>
  </si>
  <si>
    <t>150Вт</t>
  </si>
  <si>
    <t>1,5кВт</t>
  </si>
  <si>
    <t>2,0кВт</t>
  </si>
  <si>
    <t>Люминесцентная  TL5 HE 14/865 Philips G5</t>
  </si>
  <si>
    <t>Люминесцентная ЛБ-18</t>
  </si>
  <si>
    <t>Люминесцентная  ЛБ-36</t>
  </si>
  <si>
    <t>Ремонтно-востановительные работы 3-го энергоблока на базе ПСУ-800 филиала "Березовская ГРЭС" ПАО "Юнипро".  Пополнение аварийного запаса, электрооборудование</t>
  </si>
  <si>
    <t>Ремонтно-востановительные работы 3-го энергоблока на базе ПСУ-800 филиала "Березовская ГРЭС" ПАО "Юнипро".  Пополнение аварийного запаса, сантехника</t>
  </si>
  <si>
    <t>34 6000.11:00262</t>
  </si>
  <si>
    <t>34 6000.10:00082</t>
  </si>
  <si>
    <t>34 6000.10:00118</t>
  </si>
  <si>
    <t>34 6000.10:00045</t>
  </si>
  <si>
    <t>34 6000.01:00331</t>
  </si>
  <si>
    <t>34 6000.01:00100</t>
  </si>
  <si>
    <t>34 6000.01:00120</t>
  </si>
  <si>
    <t>34 6000.10:00305</t>
  </si>
  <si>
    <t>34 6000.10:00124</t>
  </si>
  <si>
    <t>34 6100.02:00014</t>
  </si>
  <si>
    <t>34 6100.02:00033</t>
  </si>
  <si>
    <t>34 6100.02:00139</t>
  </si>
  <si>
    <t>34 6100.02:00140</t>
  </si>
  <si>
    <t>34 2450.01:00004</t>
  </si>
  <si>
    <t>34 2490.17:00012</t>
  </si>
  <si>
    <t>34 9000.09:00161</t>
  </si>
  <si>
    <t>34 6100.04:00492</t>
  </si>
  <si>
    <t>34 2900.09:00077</t>
  </si>
  <si>
    <t>34 6100.04:00511</t>
  </si>
  <si>
    <t>49 5000.03:00019</t>
  </si>
  <si>
    <t>49 5000.01:00031</t>
  </si>
  <si>
    <t>49 5000.18:00014</t>
  </si>
  <si>
    <t>49 5000.01:00008</t>
  </si>
  <si>
    <t>49 5000.01:00038</t>
  </si>
  <si>
    <t>Мойка эмалированная белая</t>
  </si>
  <si>
    <t>49 0000.07:00005</t>
  </si>
  <si>
    <t>Герметик силиконовый универсальный</t>
  </si>
  <si>
    <t>22 5700.01:00015</t>
  </si>
  <si>
    <t>Пистолет арт.886125</t>
  </si>
  <si>
    <t>39 2600.03:00021</t>
  </si>
  <si>
    <t>Батарея Energizer HR06-2BL</t>
  </si>
  <si>
    <t>34 8000.05:00122</t>
  </si>
  <si>
    <t>Батарея аккумуляторная никель-металлогидридная(Ni-MH) типоразмер AA(HR06) Energizer HR06-2BL напряжение 1,2В емкость 2650мАч</t>
  </si>
  <si>
    <t>Батарея Energizer HR03-2BL</t>
  </si>
  <si>
    <t>34 8000.05:00123</t>
  </si>
  <si>
    <t>Батарея аккумуляторная никель-металлогидридная(Ni-MH) типоразмер AAA(HR03) Energizer HR03-2BL напряжение 1,2В емкость 1000мАч</t>
  </si>
  <si>
    <t>Батарея VARTA 2006 Superlife</t>
  </si>
  <si>
    <t>34 8000.05:00090</t>
  </si>
  <si>
    <t>Батарея электрическая солевая(хлоридно-цинковая) типоразмер AA(LR6) VARTA 2006 Superlife напряжение 1,5В</t>
  </si>
  <si>
    <t>Батарея VARTA 4922 High Energy</t>
  </si>
  <si>
    <t>34 8000.05:00022</t>
  </si>
  <si>
    <t>Батарея электрическая алкалиново-марганцевая типоразмер 9V(6LR61) VARTA 4922 High Energy напряжение 9В</t>
  </si>
  <si>
    <t>Ключ газовый №1</t>
  </si>
  <si>
    <t>39 2650.05:00077</t>
  </si>
  <si>
    <t xml:space="preserve"> Дюбель-гвоздь арт.24650-0 6х40мм</t>
  </si>
  <si>
    <t xml:space="preserve"> 16 0000.14:00030</t>
  </si>
  <si>
    <t xml:space="preserve"> Саморез арт.3620 3,5х35мм</t>
  </si>
  <si>
    <t xml:space="preserve"> 16 0000.05:00128</t>
  </si>
  <si>
    <t>Подводка к смесителю 50 см</t>
  </si>
  <si>
    <t>49 9270.01:00012</t>
  </si>
  <si>
    <t>Сгон 40</t>
  </si>
  <si>
    <t>14 6000.08:00003</t>
  </si>
  <si>
    <t>Ножницы по металлу ручные 320мм</t>
  </si>
  <si>
    <t>39 2640.06:00016</t>
  </si>
  <si>
    <t>Арматура к бочку сливному</t>
  </si>
  <si>
    <t>49 5000.16:00005</t>
  </si>
  <si>
    <t>WC АБ-63.3 хромированная кнопка</t>
  </si>
  <si>
    <t xml:space="preserve">содержание площадки </t>
  </si>
  <si>
    <t>СГЭ  Потылицын В.М. 89069112169</t>
  </si>
  <si>
    <t xml:space="preserve">Заявка-спецификация № 257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</si>
</sst>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;[Red]#,##0.00_р_.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u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Border="1"/>
    <xf numFmtId="1" fontId="2" fillId="0" borderId="0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wrapText="1"/>
    </xf>
    <xf numFmtId="0" fontId="4" fillId="0" borderId="1" xfId="0" applyFont="1" applyBorder="1"/>
    <xf numFmtId="2" fontId="4" fillId="0" borderId="1" xfId="0" applyNumberFormat="1" applyFont="1" applyBorder="1"/>
    <xf numFmtId="4" fontId="3" fillId="0" borderId="7" xfId="0" applyNumberFormat="1" applyFont="1" applyBorder="1"/>
    <xf numFmtId="0" fontId="4" fillId="0" borderId="8" xfId="0" applyFont="1" applyBorder="1"/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" fontId="3" fillId="0" borderId="0" xfId="0" applyNumberFormat="1" applyFont="1" applyBorder="1" applyAlignment="1">
      <alignment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/>
    <xf numFmtId="164" fontId="4" fillId="0" borderId="0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2" fontId="7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0" fontId="4" fillId="4" borderId="14" xfId="0" applyFont="1" applyFill="1" applyBorder="1" applyAlignment="1">
      <alignment vertical="center" wrapText="1"/>
    </xf>
    <xf numFmtId="2" fontId="4" fillId="4" borderId="1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89"/>
  <sheetViews>
    <sheetView tabSelected="1" zoomScale="70" zoomScaleNormal="70" zoomScaleSheetLayoutView="70" zoomScalePageLayoutView="40" workbookViewId="0">
      <selection activeCell="I10" sqref="I10"/>
    </sheetView>
  </sheetViews>
  <sheetFormatPr defaultRowHeight="15.75" x14ac:dyDescent="0.25"/>
  <cols>
    <col min="1" max="1" width="6.42578125" style="3" customWidth="1"/>
    <col min="2" max="2" width="42" style="12" customWidth="1"/>
    <col min="3" max="3" width="43" style="12" customWidth="1"/>
    <col min="4" max="4" width="33.42578125" style="9" customWidth="1"/>
    <col min="5" max="5" width="12.28515625" style="6" hidden="1" customWidth="1"/>
    <col min="6" max="6" width="28" style="6" hidden="1" customWidth="1"/>
    <col min="7" max="7" width="30.28515625" style="12" customWidth="1"/>
    <col min="8" max="8" width="8" style="12" customWidth="1"/>
    <col min="9" max="9" width="9.28515625" style="12" customWidth="1"/>
    <col min="10" max="10" width="13.140625" style="13" customWidth="1"/>
    <col min="11" max="11" width="21.5703125" style="6" customWidth="1"/>
    <col min="12" max="12" width="12.28515625" style="6" customWidth="1"/>
    <col min="13" max="13" width="17.28515625" style="6" hidden="1" customWidth="1"/>
    <col min="14" max="14" width="8.42578125" style="6" hidden="1" customWidth="1"/>
    <col min="15" max="15" width="11.42578125" style="6" hidden="1" customWidth="1"/>
    <col min="16" max="16" width="21.140625" style="6" customWidth="1"/>
    <col min="17" max="17" width="16.28515625" style="6" customWidth="1"/>
    <col min="18" max="16384" width="9.140625" style="6"/>
  </cols>
  <sheetData>
    <row r="1" spans="1:17" s="61" customFormat="1" ht="18.75" x14ac:dyDescent="0.3">
      <c r="A1" s="59"/>
      <c r="B1" s="58"/>
      <c r="C1" s="58"/>
      <c r="D1" s="59"/>
      <c r="E1" s="60"/>
      <c r="F1" s="60"/>
      <c r="G1" s="58"/>
      <c r="H1" s="58"/>
      <c r="I1" s="58"/>
      <c r="J1" s="62"/>
      <c r="K1" s="60"/>
      <c r="L1" s="60"/>
      <c r="M1" s="60"/>
      <c r="N1" s="60"/>
      <c r="O1" s="60"/>
      <c r="P1" s="60"/>
    </row>
    <row r="2" spans="1:17" s="61" customFormat="1" ht="18.75" customHeight="1" x14ac:dyDescent="0.3">
      <c r="A2" s="127" t="s">
        <v>148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7" s="61" customFormat="1" ht="30.75" customHeight="1" x14ac:dyDescent="0.3">
      <c r="A3" s="129" t="s">
        <v>11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7" s="61" customFormat="1" ht="15.75" customHeight="1" x14ac:dyDescent="0.3">
      <c r="A4" s="129" t="s">
        <v>87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5" spans="1:17" ht="15.75" customHeight="1" x14ac:dyDescent="0.25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7" ht="8.25" customHeight="1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7" s="56" customFormat="1" ht="94.5" x14ac:dyDescent="0.25">
      <c r="A7" s="123" t="s">
        <v>10</v>
      </c>
      <c r="B7" s="70" t="s">
        <v>3</v>
      </c>
      <c r="C7" s="134" t="s">
        <v>23</v>
      </c>
      <c r="D7" s="70" t="s">
        <v>22</v>
      </c>
      <c r="E7" s="139" t="s">
        <v>21</v>
      </c>
      <c r="F7" s="111" t="s">
        <v>34</v>
      </c>
      <c r="G7" s="70" t="s">
        <v>14</v>
      </c>
      <c r="H7" s="70" t="s">
        <v>4</v>
      </c>
      <c r="I7" s="70" t="s">
        <v>5</v>
      </c>
      <c r="J7" s="71" t="s">
        <v>20</v>
      </c>
      <c r="K7" s="70" t="s">
        <v>24</v>
      </c>
      <c r="L7" s="70" t="s">
        <v>6</v>
      </c>
      <c r="M7" s="70" t="s">
        <v>7</v>
      </c>
      <c r="N7" s="70" t="s">
        <v>0</v>
      </c>
      <c r="O7" s="70" t="s">
        <v>1</v>
      </c>
      <c r="P7" s="70" t="s">
        <v>8</v>
      </c>
      <c r="Q7" s="70" t="s">
        <v>9</v>
      </c>
    </row>
    <row r="8" spans="1:17" s="72" customFormat="1" ht="56.25" x14ac:dyDescent="0.25">
      <c r="A8" s="123">
        <v>1</v>
      </c>
      <c r="B8" s="101" t="s">
        <v>39</v>
      </c>
      <c r="C8" s="135" t="s">
        <v>40</v>
      </c>
      <c r="D8" s="89"/>
      <c r="E8" s="140"/>
      <c r="F8" s="90" t="s">
        <v>95</v>
      </c>
      <c r="G8" s="89"/>
      <c r="H8" s="91" t="s">
        <v>13</v>
      </c>
      <c r="I8" s="91">
        <v>200</v>
      </c>
      <c r="J8" s="92"/>
      <c r="K8" s="93"/>
      <c r="L8" s="89"/>
      <c r="M8" s="89"/>
      <c r="N8" s="89"/>
      <c r="O8" s="89"/>
      <c r="P8" s="94" t="s">
        <v>147</v>
      </c>
      <c r="Q8" s="94" t="s">
        <v>146</v>
      </c>
    </row>
    <row r="9" spans="1:17" s="72" customFormat="1" ht="56.25" x14ac:dyDescent="0.25">
      <c r="A9" s="123">
        <v>2</v>
      </c>
      <c r="B9" s="101" t="s">
        <v>42</v>
      </c>
      <c r="C9" s="135" t="s">
        <v>78</v>
      </c>
      <c r="D9" s="88" t="s">
        <v>77</v>
      </c>
      <c r="E9" s="140"/>
      <c r="F9" s="90" t="s">
        <v>89</v>
      </c>
      <c r="G9" s="89"/>
      <c r="H9" s="91" t="s">
        <v>13</v>
      </c>
      <c r="I9" s="91">
        <v>400</v>
      </c>
      <c r="J9" s="92"/>
      <c r="K9" s="93"/>
      <c r="L9" s="89"/>
      <c r="M9" s="89"/>
      <c r="N9" s="89"/>
      <c r="O9" s="89"/>
      <c r="P9" s="94" t="s">
        <v>147</v>
      </c>
      <c r="Q9" s="94" t="s">
        <v>146</v>
      </c>
    </row>
    <row r="10" spans="1:17" s="72" customFormat="1" ht="56.25" x14ac:dyDescent="0.25">
      <c r="A10" s="123">
        <v>3</v>
      </c>
      <c r="B10" s="101" t="s">
        <v>39</v>
      </c>
      <c r="C10" s="135" t="s">
        <v>41</v>
      </c>
      <c r="D10" s="88" t="s">
        <v>82</v>
      </c>
      <c r="E10" s="140"/>
      <c r="F10" s="90" t="s">
        <v>93</v>
      </c>
      <c r="G10" s="89"/>
      <c r="H10" s="91" t="s">
        <v>13</v>
      </c>
      <c r="I10" s="91">
        <v>30</v>
      </c>
      <c r="J10" s="92"/>
      <c r="K10" s="93"/>
      <c r="L10" s="89"/>
      <c r="M10" s="89"/>
      <c r="N10" s="89"/>
      <c r="O10" s="89"/>
      <c r="P10" s="94" t="s">
        <v>147</v>
      </c>
      <c r="Q10" s="94" t="s">
        <v>146</v>
      </c>
    </row>
    <row r="11" spans="1:17" s="72" customFormat="1" ht="56.25" x14ac:dyDescent="0.25">
      <c r="A11" s="123">
        <v>4</v>
      </c>
      <c r="B11" s="101" t="s">
        <v>39</v>
      </c>
      <c r="C11" s="135" t="s">
        <v>71</v>
      </c>
      <c r="D11" s="88" t="s">
        <v>83</v>
      </c>
      <c r="E11" s="140"/>
      <c r="F11" s="90" t="s">
        <v>94</v>
      </c>
      <c r="G11" s="89"/>
      <c r="H11" s="91" t="s">
        <v>13</v>
      </c>
      <c r="I11" s="91">
        <v>30</v>
      </c>
      <c r="J11" s="92"/>
      <c r="K11" s="93"/>
      <c r="L11" s="89"/>
      <c r="M11" s="89"/>
      <c r="N11" s="89"/>
      <c r="O11" s="89"/>
      <c r="P11" s="94" t="s">
        <v>147</v>
      </c>
      <c r="Q11" s="94" t="s">
        <v>146</v>
      </c>
    </row>
    <row r="12" spans="1:17" s="72" customFormat="1" ht="56.25" x14ac:dyDescent="0.25">
      <c r="A12" s="123">
        <v>5</v>
      </c>
      <c r="B12" s="101" t="s">
        <v>42</v>
      </c>
      <c r="C12" s="135" t="s">
        <v>85</v>
      </c>
      <c r="D12" s="89"/>
      <c r="E12" s="140"/>
      <c r="F12" s="90" t="s">
        <v>96</v>
      </c>
      <c r="G12" s="89"/>
      <c r="H12" s="91" t="s">
        <v>13</v>
      </c>
      <c r="I12" s="91">
        <v>250</v>
      </c>
      <c r="J12" s="92"/>
      <c r="K12" s="93"/>
      <c r="L12" s="89"/>
      <c r="M12" s="89"/>
      <c r="N12" s="89"/>
      <c r="O12" s="89"/>
      <c r="P12" s="94" t="s">
        <v>147</v>
      </c>
      <c r="Q12" s="94" t="s">
        <v>146</v>
      </c>
    </row>
    <row r="13" spans="1:17" s="72" customFormat="1" ht="56.25" x14ac:dyDescent="0.25">
      <c r="A13" s="123">
        <v>6</v>
      </c>
      <c r="B13" s="101" t="s">
        <v>42</v>
      </c>
      <c r="C13" s="135" t="s">
        <v>86</v>
      </c>
      <c r="D13" s="89"/>
      <c r="E13" s="140"/>
      <c r="F13" s="90" t="s">
        <v>97</v>
      </c>
      <c r="G13" s="89"/>
      <c r="H13" s="91" t="s">
        <v>13</v>
      </c>
      <c r="I13" s="91">
        <v>250</v>
      </c>
      <c r="J13" s="92"/>
      <c r="K13" s="93"/>
      <c r="L13" s="89"/>
      <c r="M13" s="89"/>
      <c r="N13" s="89"/>
      <c r="O13" s="89"/>
      <c r="P13" s="94" t="s">
        <v>147</v>
      </c>
      <c r="Q13" s="94" t="s">
        <v>146</v>
      </c>
    </row>
    <row r="14" spans="1:17" s="72" customFormat="1" ht="56.25" x14ac:dyDescent="0.25">
      <c r="A14" s="123">
        <v>7</v>
      </c>
      <c r="B14" s="101" t="s">
        <v>42</v>
      </c>
      <c r="C14" s="135" t="s">
        <v>73</v>
      </c>
      <c r="D14" s="89"/>
      <c r="E14" s="140"/>
      <c r="F14" s="90" t="s">
        <v>90</v>
      </c>
      <c r="G14" s="89"/>
      <c r="H14" s="91" t="s">
        <v>13</v>
      </c>
      <c r="I14" s="91">
        <v>210</v>
      </c>
      <c r="J14" s="92"/>
      <c r="K14" s="93"/>
      <c r="L14" s="89"/>
      <c r="M14" s="89"/>
      <c r="N14" s="89"/>
      <c r="O14" s="89"/>
      <c r="P14" s="94" t="s">
        <v>147</v>
      </c>
      <c r="Q14" s="94" t="s">
        <v>146</v>
      </c>
    </row>
    <row r="15" spans="1:17" s="72" customFormat="1" ht="56.25" x14ac:dyDescent="0.25">
      <c r="A15" s="123">
        <v>8</v>
      </c>
      <c r="B15" s="101" t="s">
        <v>42</v>
      </c>
      <c r="C15" s="135" t="s">
        <v>72</v>
      </c>
      <c r="D15" s="89"/>
      <c r="E15" s="140"/>
      <c r="F15" s="90" t="s">
        <v>91</v>
      </c>
      <c r="G15" s="89"/>
      <c r="H15" s="91" t="s">
        <v>13</v>
      </c>
      <c r="I15" s="91">
        <v>210</v>
      </c>
      <c r="J15" s="92"/>
      <c r="K15" s="93"/>
      <c r="L15" s="89"/>
      <c r="M15" s="89"/>
      <c r="N15" s="89"/>
      <c r="O15" s="89"/>
      <c r="P15" s="94" t="s">
        <v>147</v>
      </c>
      <c r="Q15" s="94" t="s">
        <v>146</v>
      </c>
    </row>
    <row r="16" spans="1:17" s="72" customFormat="1" ht="56.25" x14ac:dyDescent="0.25">
      <c r="A16" s="123">
        <v>9</v>
      </c>
      <c r="B16" s="101" t="s">
        <v>39</v>
      </c>
      <c r="C16" s="135" t="s">
        <v>43</v>
      </c>
      <c r="D16" s="89"/>
      <c r="E16" s="140"/>
      <c r="F16" s="90" t="s">
        <v>92</v>
      </c>
      <c r="G16" s="89"/>
      <c r="H16" s="91" t="s">
        <v>13</v>
      </c>
      <c r="I16" s="91">
        <v>50</v>
      </c>
      <c r="J16" s="92"/>
      <c r="K16" s="93"/>
      <c r="L16" s="89"/>
      <c r="M16" s="89"/>
      <c r="N16" s="89"/>
      <c r="O16" s="89"/>
      <c r="P16" s="94" t="s">
        <v>147</v>
      </c>
      <c r="Q16" s="94" t="s">
        <v>146</v>
      </c>
    </row>
    <row r="17" spans="1:17" s="72" customFormat="1" ht="56.25" x14ac:dyDescent="0.3">
      <c r="A17" s="123">
        <v>10</v>
      </c>
      <c r="B17" s="101" t="s">
        <v>42</v>
      </c>
      <c r="C17" s="135" t="s">
        <v>84</v>
      </c>
      <c r="D17" s="91" t="s">
        <v>33</v>
      </c>
      <c r="E17" s="141"/>
      <c r="F17" s="94" t="s">
        <v>38</v>
      </c>
      <c r="G17" s="95">
        <v>871150071009355</v>
      </c>
      <c r="H17" s="91" t="s">
        <v>13</v>
      </c>
      <c r="I17" s="88">
        <v>50</v>
      </c>
      <c r="J17" s="92"/>
      <c r="K17" s="93"/>
      <c r="L17" s="89"/>
      <c r="M17" s="89"/>
      <c r="N17" s="89"/>
      <c r="O17" s="89"/>
      <c r="P17" s="94" t="s">
        <v>147</v>
      </c>
      <c r="Q17" s="94" t="s">
        <v>146</v>
      </c>
    </row>
    <row r="18" spans="1:17" s="72" customFormat="1" ht="56.25" x14ac:dyDescent="0.25">
      <c r="A18" s="123">
        <v>11</v>
      </c>
      <c r="B18" s="101" t="s">
        <v>44</v>
      </c>
      <c r="C18" s="135" t="s">
        <v>45</v>
      </c>
      <c r="D18" s="89"/>
      <c r="E18" s="140"/>
      <c r="F18" s="90" t="s">
        <v>98</v>
      </c>
      <c r="G18" s="89"/>
      <c r="H18" s="91" t="s">
        <v>13</v>
      </c>
      <c r="I18" s="91">
        <v>100</v>
      </c>
      <c r="J18" s="92"/>
      <c r="K18" s="93"/>
      <c r="L18" s="89"/>
      <c r="M18" s="89"/>
      <c r="N18" s="89"/>
      <c r="O18" s="89"/>
      <c r="P18" s="94" t="s">
        <v>147</v>
      </c>
      <c r="Q18" s="94" t="s">
        <v>146</v>
      </c>
    </row>
    <row r="19" spans="1:17" s="72" customFormat="1" ht="56.25" x14ac:dyDescent="0.25">
      <c r="A19" s="123">
        <v>12</v>
      </c>
      <c r="B19" s="101" t="s">
        <v>44</v>
      </c>
      <c r="C19" s="135" t="s">
        <v>46</v>
      </c>
      <c r="D19" s="89"/>
      <c r="E19" s="140"/>
      <c r="F19" s="90" t="s">
        <v>99</v>
      </c>
      <c r="G19" s="89"/>
      <c r="H19" s="91" t="s">
        <v>13</v>
      </c>
      <c r="I19" s="91">
        <v>100</v>
      </c>
      <c r="J19" s="92"/>
      <c r="K19" s="93"/>
      <c r="L19" s="89"/>
      <c r="M19" s="89"/>
      <c r="N19" s="89"/>
      <c r="O19" s="89"/>
      <c r="P19" s="94" t="s">
        <v>147</v>
      </c>
      <c r="Q19" s="94" t="s">
        <v>146</v>
      </c>
    </row>
    <row r="20" spans="1:17" s="72" customFormat="1" ht="56.25" x14ac:dyDescent="0.25">
      <c r="A20" s="123">
        <v>13</v>
      </c>
      <c r="B20" s="101" t="s">
        <v>47</v>
      </c>
      <c r="C20" s="135" t="s">
        <v>48</v>
      </c>
      <c r="D20" s="89"/>
      <c r="E20" s="140"/>
      <c r="F20" s="90" t="s">
        <v>100</v>
      </c>
      <c r="G20" s="89"/>
      <c r="H20" s="91" t="s">
        <v>13</v>
      </c>
      <c r="I20" s="91">
        <v>100</v>
      </c>
      <c r="J20" s="92"/>
      <c r="K20" s="93"/>
      <c r="L20" s="89"/>
      <c r="M20" s="89"/>
      <c r="N20" s="89"/>
      <c r="O20" s="89"/>
      <c r="P20" s="94" t="s">
        <v>147</v>
      </c>
      <c r="Q20" s="94" t="s">
        <v>146</v>
      </c>
    </row>
    <row r="21" spans="1:17" s="72" customFormat="1" ht="56.25" x14ac:dyDescent="0.25">
      <c r="A21" s="123">
        <v>14</v>
      </c>
      <c r="B21" s="117" t="s">
        <v>47</v>
      </c>
      <c r="C21" s="136" t="s">
        <v>49</v>
      </c>
      <c r="D21" s="89"/>
      <c r="E21" s="142"/>
      <c r="F21" s="97" t="s">
        <v>101</v>
      </c>
      <c r="G21" s="96"/>
      <c r="H21" s="98" t="s">
        <v>13</v>
      </c>
      <c r="I21" s="98">
        <v>100</v>
      </c>
      <c r="J21" s="99"/>
      <c r="K21" s="118"/>
      <c r="L21" s="96"/>
      <c r="M21" s="96"/>
      <c r="N21" s="96"/>
      <c r="O21" s="96"/>
      <c r="P21" s="119" t="s">
        <v>147</v>
      </c>
      <c r="Q21" s="119" t="s">
        <v>146</v>
      </c>
    </row>
    <row r="22" spans="1:17" s="122" customFormat="1" ht="56.25" x14ac:dyDescent="0.25">
      <c r="A22" s="123">
        <v>15</v>
      </c>
      <c r="B22" s="101" t="s">
        <v>50</v>
      </c>
      <c r="C22" s="135" t="s">
        <v>51</v>
      </c>
      <c r="D22" s="88" t="s">
        <v>54</v>
      </c>
      <c r="E22" s="140"/>
      <c r="F22" s="90" t="s">
        <v>102</v>
      </c>
      <c r="G22" s="89"/>
      <c r="H22" s="91" t="s">
        <v>13</v>
      </c>
      <c r="I22" s="91">
        <v>5</v>
      </c>
      <c r="J22" s="92"/>
      <c r="K22" s="93"/>
      <c r="L22" s="89"/>
      <c r="M22" s="89"/>
      <c r="N22" s="89"/>
      <c r="O22" s="89"/>
      <c r="P22" s="94" t="s">
        <v>147</v>
      </c>
      <c r="Q22" s="94" t="s">
        <v>146</v>
      </c>
    </row>
    <row r="23" spans="1:17" s="122" customFormat="1" ht="56.25" x14ac:dyDescent="0.25">
      <c r="A23" s="123">
        <v>16</v>
      </c>
      <c r="B23" s="101" t="s">
        <v>52</v>
      </c>
      <c r="C23" s="137" t="s">
        <v>53</v>
      </c>
      <c r="D23" s="100" t="s">
        <v>55</v>
      </c>
      <c r="E23" s="140"/>
      <c r="F23" s="90" t="s">
        <v>103</v>
      </c>
      <c r="G23" s="89"/>
      <c r="H23" s="91" t="s">
        <v>13</v>
      </c>
      <c r="I23" s="91">
        <v>25</v>
      </c>
      <c r="J23" s="92"/>
      <c r="K23" s="93"/>
      <c r="L23" s="89"/>
      <c r="M23" s="89"/>
      <c r="N23" s="89"/>
      <c r="O23" s="89"/>
      <c r="P23" s="94" t="s">
        <v>147</v>
      </c>
      <c r="Q23" s="94" t="s">
        <v>146</v>
      </c>
    </row>
    <row r="24" spans="1:17" s="122" customFormat="1" ht="56.25" x14ac:dyDescent="0.25">
      <c r="A24" s="123">
        <v>17</v>
      </c>
      <c r="B24" s="101" t="s">
        <v>56</v>
      </c>
      <c r="C24" s="135" t="s">
        <v>57</v>
      </c>
      <c r="D24" s="91" t="s">
        <v>58</v>
      </c>
      <c r="E24" s="140"/>
      <c r="F24" s="90" t="s">
        <v>104</v>
      </c>
      <c r="G24" s="89"/>
      <c r="H24" s="91" t="s">
        <v>13</v>
      </c>
      <c r="I24" s="91">
        <v>100</v>
      </c>
      <c r="J24" s="92"/>
      <c r="K24" s="93"/>
      <c r="L24" s="89"/>
      <c r="M24" s="89"/>
      <c r="N24" s="89"/>
      <c r="O24" s="89"/>
      <c r="P24" s="94" t="s">
        <v>147</v>
      </c>
      <c r="Q24" s="94" t="s">
        <v>146</v>
      </c>
    </row>
    <row r="25" spans="1:17" s="122" customFormat="1" ht="56.25" x14ac:dyDescent="0.25">
      <c r="A25" s="123">
        <v>18</v>
      </c>
      <c r="B25" s="101" t="s">
        <v>74</v>
      </c>
      <c r="C25" s="135" t="s">
        <v>75</v>
      </c>
      <c r="D25" s="91" t="s">
        <v>76</v>
      </c>
      <c r="E25" s="140"/>
      <c r="F25" s="90" t="s">
        <v>106</v>
      </c>
      <c r="G25" s="89"/>
      <c r="H25" s="91" t="s">
        <v>13</v>
      </c>
      <c r="I25" s="91">
        <v>100</v>
      </c>
      <c r="J25" s="92"/>
      <c r="K25" s="93"/>
      <c r="L25" s="89"/>
      <c r="M25" s="89"/>
      <c r="N25" s="89"/>
      <c r="O25" s="89"/>
      <c r="P25" s="94" t="s">
        <v>147</v>
      </c>
      <c r="Q25" s="94" t="s">
        <v>146</v>
      </c>
    </row>
    <row r="26" spans="1:17" s="122" customFormat="1" ht="56.25" x14ac:dyDescent="0.25">
      <c r="A26" s="123">
        <v>19</v>
      </c>
      <c r="B26" s="101" t="s">
        <v>79</v>
      </c>
      <c r="C26" s="135" t="s">
        <v>80</v>
      </c>
      <c r="D26" s="88" t="s">
        <v>81</v>
      </c>
      <c r="E26" s="140"/>
      <c r="F26" s="90" t="s">
        <v>105</v>
      </c>
      <c r="G26" s="89"/>
      <c r="H26" s="91" t="s">
        <v>13</v>
      </c>
      <c r="I26" s="91">
        <v>10</v>
      </c>
      <c r="J26" s="92"/>
      <c r="K26" s="93"/>
      <c r="L26" s="89"/>
      <c r="M26" s="89"/>
      <c r="N26" s="89"/>
      <c r="O26" s="89"/>
      <c r="P26" s="94" t="s">
        <v>147</v>
      </c>
      <c r="Q26" s="94" t="s">
        <v>146</v>
      </c>
    </row>
    <row r="27" spans="1:17" s="11" customFormat="1" ht="81.75" customHeight="1" x14ac:dyDescent="0.3">
      <c r="A27" s="123">
        <v>20</v>
      </c>
      <c r="B27" s="101" t="s">
        <v>29</v>
      </c>
      <c r="C27" s="135" t="s">
        <v>30</v>
      </c>
      <c r="D27" s="91" t="s">
        <v>31</v>
      </c>
      <c r="E27" s="141"/>
      <c r="F27" s="112" t="s">
        <v>107</v>
      </c>
      <c r="G27" s="88" t="s">
        <v>28</v>
      </c>
      <c r="H27" s="91" t="s">
        <v>13</v>
      </c>
      <c r="I27" s="88">
        <v>175</v>
      </c>
      <c r="J27" s="110"/>
      <c r="K27" s="93"/>
      <c r="L27" s="100"/>
      <c r="M27" s="102"/>
      <c r="N27" s="91"/>
      <c r="O27" s="91"/>
      <c r="P27" s="94" t="s">
        <v>147</v>
      </c>
      <c r="Q27" s="94" t="s">
        <v>146</v>
      </c>
    </row>
    <row r="28" spans="1:17" s="122" customFormat="1" ht="93.75" x14ac:dyDescent="0.25">
      <c r="A28" s="123">
        <v>21</v>
      </c>
      <c r="B28" s="101" t="s">
        <v>119</v>
      </c>
      <c r="C28" s="135" t="s">
        <v>121</v>
      </c>
      <c r="D28" s="89"/>
      <c r="E28" s="140"/>
      <c r="F28" s="90" t="s">
        <v>120</v>
      </c>
      <c r="G28" s="89"/>
      <c r="H28" s="91" t="s">
        <v>13</v>
      </c>
      <c r="I28" s="91">
        <v>10</v>
      </c>
      <c r="J28" s="92"/>
      <c r="K28" s="93"/>
      <c r="L28" s="89"/>
      <c r="M28" s="89"/>
      <c r="N28" s="89"/>
      <c r="O28" s="89"/>
      <c r="P28" s="94" t="s">
        <v>147</v>
      </c>
      <c r="Q28" s="94" t="s">
        <v>146</v>
      </c>
    </row>
    <row r="29" spans="1:17" s="122" customFormat="1" ht="93.75" x14ac:dyDescent="0.25">
      <c r="A29" s="123">
        <v>22</v>
      </c>
      <c r="B29" s="101" t="s">
        <v>122</v>
      </c>
      <c r="C29" s="135" t="s">
        <v>124</v>
      </c>
      <c r="D29" s="89"/>
      <c r="E29" s="140"/>
      <c r="F29" s="90" t="s">
        <v>123</v>
      </c>
      <c r="G29" s="89"/>
      <c r="H29" s="91" t="s">
        <v>13</v>
      </c>
      <c r="I29" s="91">
        <v>10</v>
      </c>
      <c r="J29" s="92"/>
      <c r="K29" s="93"/>
      <c r="L29" s="89"/>
      <c r="M29" s="89"/>
      <c r="N29" s="89"/>
      <c r="O29" s="89"/>
      <c r="P29" s="94" t="s">
        <v>147</v>
      </c>
      <c r="Q29" s="94" t="s">
        <v>146</v>
      </c>
    </row>
    <row r="30" spans="1:17" s="122" customFormat="1" ht="75" x14ac:dyDescent="0.25">
      <c r="A30" s="123">
        <v>23</v>
      </c>
      <c r="B30" s="101" t="s">
        <v>125</v>
      </c>
      <c r="C30" s="135" t="s">
        <v>127</v>
      </c>
      <c r="D30" s="89"/>
      <c r="E30" s="140"/>
      <c r="F30" s="90" t="s">
        <v>126</v>
      </c>
      <c r="G30" s="89"/>
      <c r="H30" s="91" t="s">
        <v>13</v>
      </c>
      <c r="I30" s="91">
        <v>40</v>
      </c>
      <c r="J30" s="92"/>
      <c r="K30" s="93"/>
      <c r="L30" s="89"/>
      <c r="M30" s="89"/>
      <c r="N30" s="89"/>
      <c r="O30" s="89"/>
      <c r="P30" s="94" t="s">
        <v>147</v>
      </c>
      <c r="Q30" s="94" t="s">
        <v>146</v>
      </c>
    </row>
    <row r="31" spans="1:17" s="72" customFormat="1" ht="75" x14ac:dyDescent="0.25">
      <c r="A31" s="123">
        <v>24</v>
      </c>
      <c r="B31" s="103" t="s">
        <v>128</v>
      </c>
      <c r="C31" s="138" t="s">
        <v>130</v>
      </c>
      <c r="D31" s="91"/>
      <c r="E31" s="143"/>
      <c r="F31" s="105" t="s">
        <v>129</v>
      </c>
      <c r="G31" s="106"/>
      <c r="H31" s="104" t="s">
        <v>13</v>
      </c>
      <c r="I31" s="104">
        <v>10</v>
      </c>
      <c r="J31" s="107"/>
      <c r="K31" s="120"/>
      <c r="L31" s="106"/>
      <c r="M31" s="106"/>
      <c r="N31" s="106"/>
      <c r="O31" s="106"/>
      <c r="P31" s="121" t="s">
        <v>147</v>
      </c>
      <c r="Q31" s="121" t="s">
        <v>146</v>
      </c>
    </row>
    <row r="32" spans="1:17" s="72" customFormat="1" ht="56.25" x14ac:dyDescent="0.25">
      <c r="A32" s="123">
        <v>25</v>
      </c>
      <c r="B32" s="108" t="s">
        <v>133</v>
      </c>
      <c r="C32" s="135"/>
      <c r="D32" s="91"/>
      <c r="E32" s="144"/>
      <c r="F32" s="90" t="s">
        <v>134</v>
      </c>
      <c r="G32" s="89"/>
      <c r="H32" s="91" t="s">
        <v>13</v>
      </c>
      <c r="I32" s="91">
        <v>250</v>
      </c>
      <c r="J32" s="92"/>
      <c r="K32" s="93"/>
      <c r="L32" s="89"/>
      <c r="M32" s="89"/>
      <c r="N32" s="89"/>
      <c r="O32" s="89"/>
      <c r="P32" s="94" t="s">
        <v>147</v>
      </c>
      <c r="Q32" s="94" t="s">
        <v>146</v>
      </c>
    </row>
    <row r="33" spans="1:21" s="72" customFormat="1" ht="56.25" x14ac:dyDescent="0.25">
      <c r="A33" s="123">
        <v>26</v>
      </c>
      <c r="B33" s="108" t="s">
        <v>135</v>
      </c>
      <c r="C33" s="135"/>
      <c r="D33" s="91"/>
      <c r="E33" s="144"/>
      <c r="F33" s="90" t="s">
        <v>136</v>
      </c>
      <c r="G33" s="89"/>
      <c r="H33" s="91" t="s">
        <v>13</v>
      </c>
      <c r="I33" s="91">
        <v>500</v>
      </c>
      <c r="J33" s="92"/>
      <c r="K33" s="93"/>
      <c r="L33" s="89"/>
      <c r="M33" s="89"/>
      <c r="N33" s="89"/>
      <c r="O33" s="89"/>
      <c r="P33" s="94" t="s">
        <v>147</v>
      </c>
      <c r="Q33" s="94" t="s">
        <v>146</v>
      </c>
    </row>
    <row r="34" spans="1:21" ht="56.25" x14ac:dyDescent="0.3">
      <c r="A34" s="123">
        <v>27</v>
      </c>
      <c r="B34" s="101" t="s">
        <v>15</v>
      </c>
      <c r="C34" s="135" t="s">
        <v>16</v>
      </c>
      <c r="D34" s="91" t="s">
        <v>17</v>
      </c>
      <c r="E34" s="141"/>
      <c r="F34" s="94" t="s">
        <v>37</v>
      </c>
      <c r="G34" s="109" t="s">
        <v>18</v>
      </c>
      <c r="H34" s="91" t="s">
        <v>13</v>
      </c>
      <c r="I34" s="91">
        <v>50</v>
      </c>
      <c r="J34" s="110"/>
      <c r="K34" s="93"/>
      <c r="L34" s="100"/>
      <c r="M34" s="102"/>
      <c r="N34" s="91"/>
      <c r="O34" s="91"/>
      <c r="P34" s="94" t="s">
        <v>147</v>
      </c>
      <c r="Q34" s="94" t="s">
        <v>146</v>
      </c>
    </row>
    <row r="35" spans="1:21" ht="56.25" x14ac:dyDescent="0.3">
      <c r="A35" s="123">
        <v>28</v>
      </c>
      <c r="B35" s="101" t="s">
        <v>15</v>
      </c>
      <c r="C35" s="135" t="s">
        <v>16</v>
      </c>
      <c r="D35" s="91" t="s">
        <v>26</v>
      </c>
      <c r="E35" s="141"/>
      <c r="F35" s="94" t="s">
        <v>36</v>
      </c>
      <c r="G35" s="109" t="s">
        <v>18</v>
      </c>
      <c r="H35" s="91" t="s">
        <v>13</v>
      </c>
      <c r="I35" s="88">
        <v>50</v>
      </c>
      <c r="J35" s="110"/>
      <c r="K35" s="93"/>
      <c r="L35" s="100"/>
      <c r="M35" s="102"/>
      <c r="N35" s="91"/>
      <c r="O35" s="91"/>
      <c r="P35" s="94" t="s">
        <v>147</v>
      </c>
      <c r="Q35" s="94" t="s">
        <v>146</v>
      </c>
    </row>
    <row r="36" spans="1:21" ht="56.25" x14ac:dyDescent="0.3">
      <c r="A36" s="123">
        <v>29</v>
      </c>
      <c r="B36" s="101" t="s">
        <v>15</v>
      </c>
      <c r="C36" s="135" t="s">
        <v>16</v>
      </c>
      <c r="D36" s="91" t="s">
        <v>27</v>
      </c>
      <c r="E36" s="141"/>
      <c r="F36" s="94" t="s">
        <v>35</v>
      </c>
      <c r="G36" s="109" t="s">
        <v>18</v>
      </c>
      <c r="H36" s="91" t="s">
        <v>13</v>
      </c>
      <c r="I36" s="88">
        <v>50</v>
      </c>
      <c r="J36" s="110"/>
      <c r="K36" s="93"/>
      <c r="L36" s="100"/>
      <c r="M36" s="102"/>
      <c r="N36" s="91"/>
      <c r="O36" s="91"/>
      <c r="P36" s="94" t="s">
        <v>147</v>
      </c>
      <c r="Q36" s="94" t="s">
        <v>146</v>
      </c>
    </row>
    <row r="37" spans="1:21" ht="18.75" x14ac:dyDescent="0.3">
      <c r="A37" s="80"/>
      <c r="B37" s="113"/>
      <c r="C37" s="27"/>
      <c r="D37" s="21"/>
      <c r="E37" s="28"/>
      <c r="F37" s="21"/>
      <c r="G37" s="29" t="s">
        <v>2</v>
      </c>
      <c r="H37" s="18"/>
      <c r="I37" s="114"/>
      <c r="J37" s="115"/>
      <c r="K37" s="116"/>
      <c r="L37" s="33"/>
      <c r="M37" s="34"/>
      <c r="N37" s="34"/>
      <c r="O37" s="34"/>
      <c r="P37" s="35"/>
      <c r="Q37" s="34"/>
    </row>
    <row r="38" spans="1:21" x14ac:dyDescent="0.25">
      <c r="A38" s="124"/>
      <c r="B38" s="4"/>
      <c r="C38" s="7"/>
      <c r="D38" s="7"/>
      <c r="E38" s="7"/>
      <c r="F38" s="7"/>
      <c r="G38" s="8"/>
      <c r="H38" s="9"/>
      <c r="I38" s="10"/>
      <c r="J38" s="5"/>
      <c r="K38" s="14"/>
      <c r="L38" s="15"/>
      <c r="M38" s="11"/>
      <c r="N38" s="11"/>
      <c r="O38" s="11"/>
      <c r="P38" s="14"/>
      <c r="Q38" s="11"/>
    </row>
    <row r="39" spans="1:21" x14ac:dyDescent="0.25">
      <c r="A39" s="124"/>
      <c r="B39" s="4"/>
      <c r="C39" s="7"/>
      <c r="D39" s="7"/>
      <c r="E39" s="7"/>
      <c r="F39" s="7"/>
      <c r="G39" s="8"/>
      <c r="H39" s="9"/>
      <c r="I39" s="10"/>
      <c r="J39" s="5"/>
      <c r="K39" s="14"/>
      <c r="L39" s="15"/>
      <c r="M39" s="11"/>
      <c r="N39" s="11"/>
      <c r="O39" s="11"/>
      <c r="P39" s="14"/>
      <c r="Q39" s="11"/>
    </row>
    <row r="40" spans="1:21" ht="18.75" x14ac:dyDescent="0.25">
      <c r="A40" s="124"/>
      <c r="B40" s="4"/>
      <c r="C40" s="7"/>
      <c r="D40" s="7"/>
      <c r="E40" s="7"/>
      <c r="F40" s="7"/>
      <c r="G40" s="38"/>
      <c r="H40" s="39"/>
      <c r="I40" s="40"/>
      <c r="J40" s="41"/>
      <c r="K40" s="41"/>
      <c r="L40" s="15"/>
      <c r="M40" s="11"/>
      <c r="N40" s="11"/>
      <c r="O40" s="11"/>
      <c r="P40" s="14"/>
      <c r="Q40" s="11"/>
    </row>
    <row r="41" spans="1:21" ht="20.25" customHeight="1" x14ac:dyDescent="0.25">
      <c r="A41" s="124"/>
      <c r="B41" s="4"/>
      <c r="C41" s="7"/>
      <c r="D41" s="7"/>
      <c r="E41" s="7"/>
      <c r="F41" s="7"/>
      <c r="G41" s="38"/>
      <c r="H41" s="39"/>
      <c r="I41" s="40"/>
      <c r="J41" s="50"/>
      <c r="K41" s="51"/>
      <c r="L41" s="50"/>
      <c r="M41" s="11"/>
      <c r="N41" s="11"/>
      <c r="O41" s="11"/>
      <c r="P41" s="14"/>
      <c r="Q41" s="11"/>
      <c r="R41" s="11"/>
      <c r="S41" s="11"/>
      <c r="T41" s="11"/>
      <c r="U41" s="11"/>
    </row>
    <row r="42" spans="1:21" ht="18.75" x14ac:dyDescent="0.3">
      <c r="A42" s="124"/>
      <c r="B42" s="4"/>
      <c r="C42" s="7"/>
      <c r="D42" s="7"/>
      <c r="E42" s="7"/>
      <c r="F42" s="7"/>
      <c r="G42" s="38"/>
      <c r="H42" s="39"/>
      <c r="I42" s="40"/>
      <c r="J42" s="41"/>
      <c r="K42" s="42"/>
      <c r="L42" s="15"/>
      <c r="M42" s="11"/>
      <c r="N42" s="11"/>
      <c r="O42" s="11"/>
      <c r="P42" s="14"/>
      <c r="Q42" s="11"/>
      <c r="R42" s="11"/>
      <c r="S42" s="11"/>
      <c r="T42" s="11"/>
      <c r="U42" s="11"/>
    </row>
    <row r="43" spans="1:21" ht="18.75" x14ac:dyDescent="0.3">
      <c r="A43" s="124"/>
      <c r="B43" s="4"/>
      <c r="C43" s="7"/>
      <c r="D43" s="7"/>
      <c r="E43" s="7"/>
      <c r="F43" s="7"/>
      <c r="G43" s="38"/>
      <c r="H43" s="39"/>
      <c r="I43" s="40"/>
      <c r="J43" s="41"/>
      <c r="K43" s="42"/>
      <c r="L43" s="15"/>
      <c r="M43" s="11"/>
      <c r="N43" s="11"/>
      <c r="O43" s="11"/>
      <c r="P43" s="14"/>
      <c r="Q43" s="11"/>
      <c r="R43" s="11"/>
      <c r="S43" s="11"/>
      <c r="T43" s="11"/>
      <c r="U43" s="11"/>
    </row>
    <row r="44" spans="1:21" ht="18.75" x14ac:dyDescent="0.3">
      <c r="A44" s="124"/>
      <c r="B44" s="4"/>
      <c r="C44" s="7"/>
      <c r="D44" s="7"/>
      <c r="E44" s="7"/>
      <c r="F44" s="7"/>
      <c r="G44" s="38"/>
      <c r="H44" s="39"/>
      <c r="I44" s="40"/>
      <c r="J44" s="41"/>
      <c r="K44" s="42"/>
      <c r="L44" s="15"/>
      <c r="M44" s="11"/>
      <c r="N44" s="11"/>
      <c r="O44" s="11"/>
      <c r="P44" s="14"/>
      <c r="Q44" s="11"/>
      <c r="R44" s="11"/>
      <c r="S44" s="11"/>
      <c r="T44" s="11"/>
      <c r="U44" s="11"/>
    </row>
    <row r="45" spans="1:21" ht="18.75" x14ac:dyDescent="0.3">
      <c r="A45" s="124"/>
      <c r="B45" s="4"/>
      <c r="C45" s="7"/>
      <c r="D45" s="7"/>
      <c r="E45" s="7"/>
      <c r="F45" s="7"/>
      <c r="G45" s="38"/>
      <c r="H45" s="39"/>
      <c r="I45" s="40"/>
      <c r="J45" s="41"/>
      <c r="K45" s="42"/>
      <c r="L45" s="15"/>
      <c r="M45" s="11"/>
      <c r="N45" s="11"/>
      <c r="O45" s="11"/>
      <c r="P45" s="14"/>
      <c r="Q45" s="11"/>
      <c r="R45" s="11"/>
      <c r="S45" s="11"/>
      <c r="T45" s="11"/>
      <c r="U45" s="11"/>
    </row>
    <row r="46" spans="1:21" ht="18.75" x14ac:dyDescent="0.3">
      <c r="A46" s="124"/>
      <c r="B46" s="4"/>
      <c r="C46" s="7"/>
      <c r="D46" s="7"/>
      <c r="E46" s="7"/>
      <c r="F46" s="7"/>
      <c r="G46" s="38"/>
      <c r="H46" s="39"/>
      <c r="I46" s="40"/>
      <c r="J46" s="41"/>
      <c r="K46" s="42"/>
      <c r="L46" s="15"/>
      <c r="M46" s="11"/>
      <c r="N46" s="11"/>
      <c r="O46" s="11"/>
      <c r="P46" s="14"/>
      <c r="Q46" s="11"/>
      <c r="R46" s="11"/>
      <c r="S46" s="11"/>
      <c r="T46" s="11"/>
      <c r="U46" s="11"/>
    </row>
    <row r="47" spans="1:21" ht="18.75" x14ac:dyDescent="0.3">
      <c r="A47" s="124"/>
      <c r="B47" s="4"/>
      <c r="C47" s="7"/>
      <c r="D47" s="7"/>
      <c r="E47" s="7"/>
      <c r="F47" s="7"/>
      <c r="G47" s="38"/>
      <c r="H47" s="39"/>
      <c r="I47" s="40"/>
      <c r="J47" s="41"/>
      <c r="K47" s="42"/>
      <c r="L47" s="15"/>
      <c r="M47" s="11"/>
      <c r="N47" s="11"/>
      <c r="O47" s="11"/>
      <c r="P47" s="14"/>
      <c r="Q47" s="11"/>
      <c r="R47" s="11"/>
      <c r="S47" s="11"/>
      <c r="T47" s="11"/>
      <c r="U47" s="11"/>
    </row>
    <row r="48" spans="1:21" ht="18.75" x14ac:dyDescent="0.3">
      <c r="A48" s="124"/>
      <c r="B48" s="4"/>
      <c r="C48" s="7"/>
      <c r="D48" s="7"/>
      <c r="E48" s="7"/>
      <c r="F48" s="7"/>
      <c r="G48" s="38"/>
      <c r="H48" s="39"/>
      <c r="I48" s="40"/>
      <c r="J48" s="41"/>
      <c r="K48" s="42"/>
      <c r="L48" s="15"/>
      <c r="M48" s="11"/>
      <c r="N48" s="11"/>
      <c r="O48" s="11"/>
      <c r="P48" s="14"/>
      <c r="Q48" s="11"/>
      <c r="R48" s="11"/>
      <c r="S48" s="11"/>
      <c r="T48" s="11"/>
      <c r="U48" s="11"/>
    </row>
    <row r="49" spans="1:21" ht="18.75" x14ac:dyDescent="0.3">
      <c r="A49" s="124"/>
      <c r="B49" s="4"/>
      <c r="C49" s="7"/>
      <c r="D49" s="7"/>
      <c r="E49" s="7"/>
      <c r="F49" s="7"/>
      <c r="G49" s="38"/>
      <c r="H49" s="39"/>
      <c r="I49" s="40"/>
      <c r="J49" s="41"/>
      <c r="K49" s="42"/>
      <c r="L49" s="15"/>
      <c r="M49" s="11"/>
      <c r="N49" s="11"/>
      <c r="O49" s="11"/>
      <c r="P49" s="14"/>
      <c r="Q49" s="11"/>
      <c r="R49" s="11"/>
      <c r="S49" s="11"/>
      <c r="T49" s="11"/>
      <c r="U49" s="11"/>
    </row>
    <row r="50" spans="1:21" ht="18.75" x14ac:dyDescent="0.25">
      <c r="A50" s="124"/>
      <c r="B50" s="4"/>
      <c r="C50" s="7"/>
      <c r="D50" s="7"/>
      <c r="E50" s="7"/>
      <c r="F50" s="7"/>
      <c r="G50" s="43"/>
      <c r="H50" s="44"/>
      <c r="I50" s="45"/>
      <c r="J50" s="46"/>
      <c r="K50" s="52"/>
      <c r="L50" s="15"/>
      <c r="M50" s="11"/>
      <c r="N50" s="11"/>
      <c r="O50" s="11"/>
      <c r="P50" s="14"/>
      <c r="Q50" s="11"/>
      <c r="R50" s="11"/>
      <c r="S50" s="11"/>
      <c r="T50" s="11"/>
      <c r="U50" s="11"/>
    </row>
    <row r="51" spans="1:21" x14ac:dyDescent="0.25">
      <c r="A51" s="124"/>
      <c r="B51" s="4"/>
      <c r="C51" s="7"/>
      <c r="D51" s="7"/>
      <c r="E51" s="7"/>
      <c r="F51" s="7"/>
      <c r="G51" s="8"/>
      <c r="H51" s="9"/>
      <c r="I51" s="10"/>
      <c r="J51" s="5"/>
      <c r="K51" s="14"/>
      <c r="L51" s="15"/>
      <c r="M51" s="11"/>
      <c r="N51" s="11"/>
      <c r="O51" s="11"/>
      <c r="P51" s="14"/>
      <c r="Q51" s="11"/>
      <c r="R51" s="11"/>
      <c r="S51" s="11"/>
      <c r="T51" s="11"/>
      <c r="U51" s="11"/>
    </row>
    <row r="52" spans="1:21" x14ac:dyDescent="0.25">
      <c r="A52" s="124"/>
      <c r="B52" s="4"/>
      <c r="C52" s="7"/>
      <c r="D52" s="7"/>
      <c r="E52" s="7"/>
      <c r="F52" s="7"/>
      <c r="G52" s="8"/>
      <c r="H52" s="9"/>
      <c r="I52" s="10"/>
      <c r="J52" s="5"/>
      <c r="K52" s="14"/>
      <c r="L52" s="15"/>
      <c r="M52" s="11"/>
      <c r="N52" s="11"/>
      <c r="O52" s="11"/>
      <c r="P52" s="14"/>
      <c r="Q52" s="11"/>
      <c r="R52" s="11"/>
      <c r="S52" s="11"/>
      <c r="T52" s="11"/>
      <c r="U52" s="11"/>
    </row>
    <row r="53" spans="1:21" ht="18.75" x14ac:dyDescent="0.3">
      <c r="A53" s="124"/>
      <c r="B53" s="4"/>
      <c r="C53" s="7"/>
      <c r="D53" s="7"/>
      <c r="E53" s="7"/>
      <c r="F53" s="7"/>
      <c r="G53" s="38"/>
      <c r="H53" s="39"/>
      <c r="I53" s="40"/>
      <c r="J53" s="41"/>
      <c r="K53" s="42"/>
      <c r="L53" s="47"/>
      <c r="M53" s="11"/>
      <c r="N53" s="11"/>
      <c r="O53" s="11"/>
      <c r="P53" s="14"/>
      <c r="Q53" s="11"/>
      <c r="R53" s="11"/>
      <c r="S53" s="11"/>
      <c r="T53" s="11"/>
      <c r="U53" s="11"/>
    </row>
    <row r="54" spans="1:21" ht="18.75" x14ac:dyDescent="0.3">
      <c r="A54" s="124"/>
      <c r="B54" s="4"/>
      <c r="C54" s="7"/>
      <c r="D54" s="7"/>
      <c r="E54" s="7"/>
      <c r="F54" s="7"/>
      <c r="G54" s="38"/>
      <c r="H54" s="39"/>
      <c r="I54" s="40"/>
      <c r="J54" s="41"/>
      <c r="K54" s="48"/>
      <c r="L54" s="49"/>
      <c r="R54" s="11"/>
      <c r="S54" s="11"/>
      <c r="T54" s="11"/>
      <c r="U54" s="11"/>
    </row>
    <row r="55" spans="1:21" ht="28.5" customHeight="1" x14ac:dyDescent="0.25">
      <c r="R55" s="11"/>
      <c r="S55" s="11"/>
      <c r="T55" s="11"/>
      <c r="U55" s="11"/>
    </row>
    <row r="56" spans="1:21" x14ac:dyDescent="0.25">
      <c r="J56" s="126"/>
      <c r="K56" s="126"/>
      <c r="L56" s="126"/>
      <c r="R56" s="11"/>
      <c r="S56" s="11"/>
      <c r="T56" s="11"/>
      <c r="U56" s="11"/>
    </row>
    <row r="57" spans="1:21" x14ac:dyDescent="0.25">
      <c r="A57" s="9"/>
      <c r="B57" s="10"/>
      <c r="C57" s="10"/>
      <c r="E57" s="11"/>
      <c r="F57" s="11"/>
      <c r="G57" s="10"/>
      <c r="H57" s="10"/>
      <c r="I57" s="10"/>
      <c r="J57" s="5"/>
      <c r="K57" s="11"/>
      <c r="L57" s="11"/>
      <c r="M57" s="11"/>
      <c r="N57" s="11"/>
      <c r="O57" s="11"/>
      <c r="P57" s="11"/>
      <c r="R57" s="11"/>
      <c r="S57" s="11"/>
      <c r="T57" s="11"/>
      <c r="U57" s="11"/>
    </row>
    <row r="58" spans="1:21" x14ac:dyDescent="0.25">
      <c r="R58" s="11"/>
      <c r="S58" s="11"/>
      <c r="T58" s="11"/>
      <c r="U58" s="11"/>
    </row>
    <row r="59" spans="1:21" x14ac:dyDescent="0.25">
      <c r="R59" s="11"/>
      <c r="S59" s="11"/>
      <c r="T59" s="11"/>
      <c r="U59" s="11"/>
    </row>
    <row r="60" spans="1:21" x14ac:dyDescent="0.25">
      <c r="R60" s="11"/>
      <c r="S60" s="11"/>
      <c r="T60" s="11"/>
      <c r="U60" s="11"/>
    </row>
    <row r="61" spans="1:21" x14ac:dyDescent="0.25">
      <c r="R61" s="11"/>
      <c r="S61" s="11"/>
      <c r="T61" s="11"/>
      <c r="U61" s="11"/>
    </row>
    <row r="62" spans="1:21" x14ac:dyDescent="0.25">
      <c r="R62" s="11"/>
      <c r="S62" s="11"/>
      <c r="T62" s="11"/>
      <c r="U62" s="11"/>
    </row>
    <row r="63" spans="1:21" x14ac:dyDescent="0.25">
      <c r="R63" s="11"/>
      <c r="S63" s="11"/>
      <c r="T63" s="11"/>
      <c r="U63" s="11"/>
    </row>
    <row r="68" spans="3:7" x14ac:dyDescent="0.25">
      <c r="C68" s="10"/>
      <c r="E68" s="11"/>
      <c r="F68" s="11"/>
      <c r="G68" s="10"/>
    </row>
    <row r="69" spans="3:7" x14ac:dyDescent="0.25">
      <c r="C69" s="10"/>
      <c r="E69" s="11"/>
      <c r="F69" s="11"/>
      <c r="G69" s="10"/>
    </row>
    <row r="70" spans="3:7" x14ac:dyDescent="0.25">
      <c r="C70" s="10"/>
      <c r="E70" s="11"/>
      <c r="F70" s="11"/>
      <c r="G70" s="10"/>
    </row>
    <row r="71" spans="3:7" x14ac:dyDescent="0.25">
      <c r="C71" s="10"/>
      <c r="E71" s="11"/>
      <c r="F71" s="11"/>
      <c r="G71" s="10"/>
    </row>
    <row r="72" spans="3:7" x14ac:dyDescent="0.25">
      <c r="C72" s="10"/>
      <c r="E72" s="11"/>
      <c r="F72" s="11"/>
      <c r="G72" s="10"/>
    </row>
    <row r="73" spans="3:7" x14ac:dyDescent="0.25">
      <c r="C73" s="10"/>
      <c r="E73" s="11"/>
      <c r="F73" s="11"/>
      <c r="G73" s="10"/>
    </row>
    <row r="74" spans="3:7" x14ac:dyDescent="0.25">
      <c r="C74" s="10"/>
      <c r="E74" s="11"/>
      <c r="F74" s="11"/>
      <c r="G74" s="10"/>
    </row>
    <row r="75" spans="3:7" x14ac:dyDescent="0.25">
      <c r="C75" s="10"/>
      <c r="E75" s="11"/>
      <c r="F75" s="11"/>
      <c r="G75" s="10"/>
    </row>
    <row r="76" spans="3:7" x14ac:dyDescent="0.25">
      <c r="C76" s="10"/>
      <c r="E76" s="11"/>
      <c r="F76" s="11"/>
      <c r="G76" s="10"/>
    </row>
    <row r="77" spans="3:7" x14ac:dyDescent="0.25">
      <c r="C77" s="10"/>
      <c r="E77" s="11"/>
      <c r="F77" s="11"/>
      <c r="G77" s="10"/>
    </row>
    <row r="78" spans="3:7" x14ac:dyDescent="0.25">
      <c r="C78" s="10"/>
      <c r="E78" s="11"/>
      <c r="F78" s="11"/>
      <c r="G78" s="10"/>
    </row>
    <row r="79" spans="3:7" x14ac:dyDescent="0.25">
      <c r="C79" s="10"/>
      <c r="E79" s="11"/>
      <c r="F79" s="11"/>
      <c r="G79" s="10"/>
    </row>
    <row r="80" spans="3:7" x14ac:dyDescent="0.25">
      <c r="C80" s="10"/>
      <c r="E80" s="11"/>
      <c r="F80" s="11"/>
      <c r="G80" s="10"/>
    </row>
    <row r="81" spans="3:7" x14ac:dyDescent="0.25">
      <c r="C81" s="10"/>
      <c r="E81" s="11"/>
      <c r="F81" s="11"/>
      <c r="G81" s="10"/>
    </row>
    <row r="82" spans="3:7" x14ac:dyDescent="0.25">
      <c r="C82" s="10"/>
      <c r="E82" s="11"/>
      <c r="F82" s="11"/>
      <c r="G82" s="10"/>
    </row>
    <row r="83" spans="3:7" x14ac:dyDescent="0.25">
      <c r="C83" s="10"/>
      <c r="E83" s="11"/>
      <c r="F83" s="11"/>
      <c r="G83" s="10"/>
    </row>
    <row r="84" spans="3:7" x14ac:dyDescent="0.25">
      <c r="C84" s="10"/>
      <c r="E84" s="11"/>
      <c r="F84" s="11"/>
      <c r="G84" s="10"/>
    </row>
    <row r="85" spans="3:7" x14ac:dyDescent="0.25">
      <c r="C85" s="10"/>
      <c r="E85" s="11"/>
      <c r="F85" s="11"/>
      <c r="G85" s="10"/>
    </row>
    <row r="86" spans="3:7" x14ac:dyDescent="0.25">
      <c r="C86" s="10"/>
      <c r="E86" s="11"/>
      <c r="F86" s="11"/>
      <c r="G86" s="10"/>
    </row>
    <row r="87" spans="3:7" x14ac:dyDescent="0.25">
      <c r="C87" s="10"/>
      <c r="E87" s="11"/>
      <c r="F87" s="11"/>
      <c r="G87" s="10"/>
    </row>
    <row r="88" spans="3:7" x14ac:dyDescent="0.25">
      <c r="C88" s="10"/>
      <c r="E88" s="11"/>
      <c r="F88" s="11"/>
      <c r="G88" s="10"/>
    </row>
    <row r="89" spans="3:7" x14ac:dyDescent="0.25">
      <c r="C89" s="10"/>
      <c r="E89" s="11"/>
      <c r="F89" s="11"/>
      <c r="G89" s="10"/>
    </row>
  </sheetData>
  <mergeCells count="6">
    <mergeCell ref="A6:P6"/>
    <mergeCell ref="J56:L56"/>
    <mergeCell ref="A2:P2"/>
    <mergeCell ref="A3:P3"/>
    <mergeCell ref="A4:P4"/>
    <mergeCell ref="A5:P5"/>
  </mergeCells>
  <pageMargins left="0.78740157480314965" right="0.39370078740157483" top="1.1811023622047245" bottom="0.39370078740157483" header="0" footer="0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75"/>
  <sheetViews>
    <sheetView topLeftCell="A7" zoomScale="70" zoomScaleNormal="70" workbookViewId="0">
      <selection activeCell="D13" sqref="D13"/>
    </sheetView>
  </sheetViews>
  <sheetFormatPr defaultRowHeight="15.75" x14ac:dyDescent="0.25"/>
  <cols>
    <col min="1" max="1" width="6.42578125" style="3" customWidth="1"/>
    <col min="2" max="2" width="42" style="12" customWidth="1"/>
    <col min="3" max="3" width="18.28515625" style="12" customWidth="1"/>
    <col min="4" max="4" width="33.42578125" style="1" customWidth="1"/>
    <col min="5" max="5" width="12.28515625" style="6" customWidth="1"/>
    <col min="6" max="6" width="25.5703125" style="6" customWidth="1"/>
    <col min="7" max="7" width="41.140625" style="12" customWidth="1"/>
    <col min="8" max="8" width="8" style="12" customWidth="1"/>
    <col min="9" max="9" width="9.28515625" style="12" customWidth="1"/>
    <col min="10" max="10" width="13.140625" style="13" customWidth="1"/>
    <col min="11" max="11" width="21.5703125" style="6" customWidth="1"/>
    <col min="12" max="12" width="12.28515625" style="6" customWidth="1"/>
    <col min="13" max="13" width="17.28515625" style="6" customWidth="1"/>
    <col min="14" max="14" width="8.42578125" style="6" customWidth="1"/>
    <col min="15" max="15" width="11.42578125" style="6" customWidth="1"/>
    <col min="16" max="16" width="22.5703125" style="6" customWidth="1"/>
    <col min="17" max="17" width="16.28515625" style="6" customWidth="1"/>
    <col min="18" max="16384" width="9.140625" style="6"/>
  </cols>
  <sheetData>
    <row r="1" spans="1:17" s="61" customFormat="1" ht="74.25" customHeight="1" x14ac:dyDescent="0.3">
      <c r="A1" s="57"/>
      <c r="B1" s="57"/>
      <c r="C1" s="58"/>
      <c r="D1" s="59"/>
      <c r="E1" s="60"/>
      <c r="F1" s="60"/>
      <c r="G1" s="58"/>
      <c r="H1" s="58"/>
      <c r="I1" s="58"/>
      <c r="J1" s="41"/>
      <c r="K1" s="131" t="s">
        <v>25</v>
      </c>
      <c r="L1" s="131"/>
      <c r="M1" s="131"/>
      <c r="N1" s="131"/>
      <c r="O1" s="131"/>
      <c r="P1" s="131"/>
      <c r="Q1" s="131"/>
    </row>
    <row r="2" spans="1:17" s="61" customFormat="1" ht="59.25" customHeight="1" x14ac:dyDescent="0.3">
      <c r="A2" s="57"/>
      <c r="B2" s="57"/>
      <c r="C2" s="58"/>
      <c r="D2" s="59"/>
      <c r="E2" s="60"/>
      <c r="F2" s="60"/>
      <c r="G2" s="58"/>
      <c r="H2" s="58"/>
      <c r="I2" s="58"/>
      <c r="J2" s="41"/>
      <c r="K2" s="131" t="s">
        <v>32</v>
      </c>
      <c r="L2" s="131"/>
      <c r="M2" s="131"/>
      <c r="N2" s="131"/>
      <c r="O2" s="131"/>
      <c r="P2" s="131"/>
      <c r="Q2" s="131"/>
    </row>
    <row r="3" spans="1:17" s="61" customFormat="1" ht="18.75" x14ac:dyDescent="0.3">
      <c r="A3" s="59"/>
      <c r="B3" s="58"/>
      <c r="C3" s="58"/>
      <c r="D3" s="59"/>
      <c r="E3" s="60"/>
      <c r="F3" s="60"/>
      <c r="G3" s="58"/>
      <c r="H3" s="58"/>
      <c r="I3" s="58"/>
      <c r="J3" s="62"/>
      <c r="K3" s="60"/>
      <c r="L3" s="60"/>
      <c r="M3" s="60"/>
      <c r="N3" s="60"/>
      <c r="O3" s="60"/>
      <c r="P3" s="60"/>
    </row>
    <row r="4" spans="1:17" s="61" customFormat="1" ht="18.75" customHeight="1" x14ac:dyDescent="0.3">
      <c r="A4" s="127" t="s">
        <v>12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</row>
    <row r="5" spans="1:17" s="61" customFormat="1" ht="30.75" customHeight="1" x14ac:dyDescent="0.3">
      <c r="A5" s="132" t="s">
        <v>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7" s="61" customFormat="1" ht="15.75" customHeight="1" x14ac:dyDescent="0.3">
      <c r="A6" s="133" t="s">
        <v>88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17" ht="15.75" customHeight="1" x14ac:dyDescent="0.2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1:17" ht="8.25" customHeight="1" thickBot="1" x14ac:dyDescent="0.3">
      <c r="A8" s="130"/>
      <c r="B8" s="125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7" s="68" customFormat="1" ht="94.5" x14ac:dyDescent="0.25">
      <c r="A9" s="63" t="s">
        <v>10</v>
      </c>
      <c r="B9" s="64" t="s">
        <v>3</v>
      </c>
      <c r="C9" s="65" t="s">
        <v>23</v>
      </c>
      <c r="D9" s="64" t="s">
        <v>22</v>
      </c>
      <c r="E9" s="66" t="s">
        <v>21</v>
      </c>
      <c r="F9" s="69" t="s">
        <v>34</v>
      </c>
      <c r="G9" s="66" t="s">
        <v>14</v>
      </c>
      <c r="H9" s="66" t="s">
        <v>4</v>
      </c>
      <c r="I9" s="66" t="s">
        <v>5</v>
      </c>
      <c r="J9" s="67" t="s">
        <v>20</v>
      </c>
      <c r="K9" s="66" t="s">
        <v>24</v>
      </c>
      <c r="L9" s="66" t="s">
        <v>6</v>
      </c>
      <c r="M9" s="66" t="s">
        <v>7</v>
      </c>
      <c r="N9" s="66" t="s">
        <v>0</v>
      </c>
      <c r="O9" s="66" t="s">
        <v>1</v>
      </c>
      <c r="P9" s="65" t="s">
        <v>8</v>
      </c>
      <c r="Q9" s="64" t="s">
        <v>9</v>
      </c>
    </row>
    <row r="10" spans="1:17" s="85" customFormat="1" ht="56.25" x14ac:dyDescent="0.3">
      <c r="A10" s="55">
        <v>1</v>
      </c>
      <c r="B10" s="78" t="s">
        <v>59</v>
      </c>
      <c r="C10" s="54"/>
      <c r="D10" s="16" t="s">
        <v>60</v>
      </c>
      <c r="E10" s="55"/>
      <c r="F10" s="82" t="s">
        <v>108</v>
      </c>
      <c r="G10" s="16">
        <v>30717991</v>
      </c>
      <c r="H10" s="54" t="s">
        <v>19</v>
      </c>
      <c r="I10" s="54">
        <v>10</v>
      </c>
      <c r="J10" s="84"/>
      <c r="K10" s="19">
        <f>(I10*J10)</f>
        <v>0</v>
      </c>
      <c r="L10" s="87">
        <v>42979</v>
      </c>
      <c r="M10" s="55"/>
      <c r="N10" s="55"/>
      <c r="O10" s="55"/>
      <c r="P10" s="55" t="s">
        <v>147</v>
      </c>
      <c r="Q10" s="55" t="s">
        <v>146</v>
      </c>
    </row>
    <row r="11" spans="1:17" s="85" customFormat="1" ht="56.25" x14ac:dyDescent="0.3">
      <c r="A11" s="55">
        <v>2</v>
      </c>
      <c r="B11" s="78" t="s">
        <v>61</v>
      </c>
      <c r="C11" s="54"/>
      <c r="D11" s="24" t="s">
        <v>62</v>
      </c>
      <c r="E11" s="55"/>
      <c r="F11" s="82" t="s">
        <v>109</v>
      </c>
      <c r="G11" s="24" t="s">
        <v>67</v>
      </c>
      <c r="H11" s="54" t="s">
        <v>19</v>
      </c>
      <c r="I11" s="54">
        <v>20</v>
      </c>
      <c r="J11" s="84"/>
      <c r="K11" s="19">
        <f t="shared" ref="K11:K22" si="0">(I11*J11)</f>
        <v>0</v>
      </c>
      <c r="L11" s="87">
        <v>42979</v>
      </c>
      <c r="M11" s="55"/>
      <c r="N11" s="55"/>
      <c r="O11" s="55"/>
      <c r="P11" s="55" t="s">
        <v>147</v>
      </c>
      <c r="Q11" s="55" t="s">
        <v>146</v>
      </c>
    </row>
    <row r="12" spans="1:17" s="85" customFormat="1" ht="56.25" x14ac:dyDescent="0.3">
      <c r="A12" s="55">
        <v>3</v>
      </c>
      <c r="B12" s="79" t="s">
        <v>63</v>
      </c>
      <c r="C12" s="22"/>
      <c r="D12" s="54" t="s">
        <v>64</v>
      </c>
      <c r="E12" s="55"/>
      <c r="F12" s="82" t="s">
        <v>110</v>
      </c>
      <c r="G12" s="25" t="s">
        <v>68</v>
      </c>
      <c r="H12" s="54" t="s">
        <v>19</v>
      </c>
      <c r="I12" s="54">
        <v>200</v>
      </c>
      <c r="J12" s="84"/>
      <c r="K12" s="19">
        <f t="shared" si="0"/>
        <v>0</v>
      </c>
      <c r="L12" s="87">
        <v>42979</v>
      </c>
      <c r="M12" s="55"/>
      <c r="N12" s="55"/>
      <c r="O12" s="55"/>
      <c r="P12" s="55" t="s">
        <v>147</v>
      </c>
      <c r="Q12" s="55" t="s">
        <v>146</v>
      </c>
    </row>
    <row r="13" spans="1:17" s="85" customFormat="1" ht="56.25" x14ac:dyDescent="0.3">
      <c r="A13" s="55">
        <v>4</v>
      </c>
      <c r="B13" s="79" t="s">
        <v>65</v>
      </c>
      <c r="C13" s="22"/>
      <c r="D13" s="80"/>
      <c r="E13" s="55"/>
      <c r="F13" s="82" t="s">
        <v>111</v>
      </c>
      <c r="G13" s="80" t="s">
        <v>69</v>
      </c>
      <c r="H13" s="54" t="s">
        <v>19</v>
      </c>
      <c r="I13" s="54">
        <v>10</v>
      </c>
      <c r="J13" s="84"/>
      <c r="K13" s="19">
        <f t="shared" si="0"/>
        <v>0</v>
      </c>
      <c r="L13" s="87">
        <v>42979</v>
      </c>
      <c r="M13" s="55"/>
      <c r="N13" s="55"/>
      <c r="O13" s="55"/>
      <c r="P13" s="55" t="s">
        <v>147</v>
      </c>
      <c r="Q13" s="55" t="s">
        <v>146</v>
      </c>
    </row>
    <row r="14" spans="1:17" s="85" customFormat="1" ht="56.25" x14ac:dyDescent="0.3">
      <c r="A14" s="55">
        <v>5</v>
      </c>
      <c r="B14" s="79" t="s">
        <v>66</v>
      </c>
      <c r="C14" s="22"/>
      <c r="D14" s="80"/>
      <c r="E14" s="55"/>
      <c r="F14" s="82" t="s">
        <v>112</v>
      </c>
      <c r="G14" s="25" t="s">
        <v>70</v>
      </c>
      <c r="H14" s="54" t="s">
        <v>19</v>
      </c>
      <c r="I14" s="54">
        <v>10</v>
      </c>
      <c r="J14" s="84"/>
      <c r="K14" s="19">
        <f t="shared" si="0"/>
        <v>0</v>
      </c>
      <c r="L14" s="87">
        <v>42979</v>
      </c>
      <c r="M14" s="55"/>
      <c r="N14" s="55"/>
      <c r="O14" s="55"/>
      <c r="P14" s="55" t="s">
        <v>147</v>
      </c>
      <c r="Q14" s="55" t="s">
        <v>146</v>
      </c>
    </row>
    <row r="15" spans="1:17" s="85" customFormat="1" ht="56.25" x14ac:dyDescent="0.3">
      <c r="A15" s="55">
        <v>6</v>
      </c>
      <c r="B15" s="20" t="s">
        <v>113</v>
      </c>
      <c r="C15" s="17"/>
      <c r="D15" s="55"/>
      <c r="E15" s="55"/>
      <c r="F15" s="82" t="s">
        <v>114</v>
      </c>
      <c r="G15" s="55"/>
      <c r="H15" s="54" t="s">
        <v>19</v>
      </c>
      <c r="I15" s="54">
        <v>10</v>
      </c>
      <c r="J15" s="84"/>
      <c r="K15" s="19">
        <f t="shared" si="0"/>
        <v>0</v>
      </c>
      <c r="L15" s="87">
        <v>42979</v>
      </c>
      <c r="M15" s="55"/>
      <c r="N15" s="55"/>
      <c r="O15" s="55"/>
      <c r="P15" s="55" t="s">
        <v>147</v>
      </c>
      <c r="Q15" s="55" t="s">
        <v>146</v>
      </c>
    </row>
    <row r="16" spans="1:17" s="85" customFormat="1" ht="56.25" x14ac:dyDescent="0.3">
      <c r="A16" s="55">
        <v>7</v>
      </c>
      <c r="B16" s="23" t="s">
        <v>115</v>
      </c>
      <c r="C16" s="16"/>
      <c r="D16" s="55"/>
      <c r="E16" s="55"/>
      <c r="F16" s="82" t="s">
        <v>116</v>
      </c>
      <c r="G16" s="55"/>
      <c r="H16" s="54" t="s">
        <v>19</v>
      </c>
      <c r="I16" s="54">
        <v>20</v>
      </c>
      <c r="J16" s="84"/>
      <c r="K16" s="19">
        <f t="shared" si="0"/>
        <v>0</v>
      </c>
      <c r="L16" s="87">
        <v>42979</v>
      </c>
      <c r="M16" s="55"/>
      <c r="N16" s="55"/>
      <c r="O16" s="55"/>
      <c r="P16" s="55" t="s">
        <v>147</v>
      </c>
      <c r="Q16" s="55" t="s">
        <v>146</v>
      </c>
    </row>
    <row r="17" spans="1:17" s="85" customFormat="1" ht="56.25" x14ac:dyDescent="0.3">
      <c r="A17" s="55">
        <v>8</v>
      </c>
      <c r="B17" s="20" t="s">
        <v>117</v>
      </c>
      <c r="C17" s="17"/>
      <c r="D17" s="55"/>
      <c r="E17" s="55"/>
      <c r="F17" s="82" t="s">
        <v>118</v>
      </c>
      <c r="G17" s="55"/>
      <c r="H17" s="54" t="s">
        <v>19</v>
      </c>
      <c r="I17" s="54">
        <v>2</v>
      </c>
      <c r="J17" s="84"/>
      <c r="K17" s="19">
        <f t="shared" si="0"/>
        <v>0</v>
      </c>
      <c r="L17" s="87">
        <v>42979</v>
      </c>
      <c r="M17" s="55"/>
      <c r="N17" s="55"/>
      <c r="O17" s="55"/>
      <c r="P17" s="55" t="s">
        <v>147</v>
      </c>
      <c r="Q17" s="55" t="s">
        <v>146</v>
      </c>
    </row>
    <row r="18" spans="1:17" s="85" customFormat="1" ht="56.25" x14ac:dyDescent="0.3">
      <c r="A18" s="55">
        <v>9</v>
      </c>
      <c r="B18" s="20" t="s">
        <v>131</v>
      </c>
      <c r="C18" s="17"/>
      <c r="D18" s="55"/>
      <c r="E18" s="55"/>
      <c r="F18" s="82" t="s">
        <v>132</v>
      </c>
      <c r="G18" s="55"/>
      <c r="H18" s="54" t="s">
        <v>19</v>
      </c>
      <c r="I18" s="54">
        <v>4</v>
      </c>
      <c r="J18" s="84"/>
      <c r="K18" s="19">
        <f t="shared" si="0"/>
        <v>0</v>
      </c>
      <c r="L18" s="87">
        <v>42979</v>
      </c>
      <c r="M18" s="55"/>
      <c r="N18" s="55"/>
      <c r="O18" s="55"/>
      <c r="P18" s="55" t="s">
        <v>147</v>
      </c>
      <c r="Q18" s="55" t="s">
        <v>146</v>
      </c>
    </row>
    <row r="19" spans="1:17" s="85" customFormat="1" ht="56.25" x14ac:dyDescent="0.3">
      <c r="A19" s="55">
        <v>10</v>
      </c>
      <c r="B19" s="20" t="s">
        <v>137</v>
      </c>
      <c r="C19" s="17"/>
      <c r="D19" s="55"/>
      <c r="E19" s="55"/>
      <c r="F19" s="82" t="s">
        <v>138</v>
      </c>
      <c r="G19" s="55"/>
      <c r="H19" s="54" t="s">
        <v>19</v>
      </c>
      <c r="I19" s="54">
        <v>25</v>
      </c>
      <c r="J19" s="84"/>
      <c r="K19" s="19">
        <f t="shared" si="0"/>
        <v>0</v>
      </c>
      <c r="L19" s="87">
        <v>42979</v>
      </c>
      <c r="M19" s="55"/>
      <c r="N19" s="55"/>
      <c r="O19" s="55"/>
      <c r="P19" s="55" t="s">
        <v>147</v>
      </c>
      <c r="Q19" s="55" t="s">
        <v>146</v>
      </c>
    </row>
    <row r="20" spans="1:17" s="72" customFormat="1" ht="56.25" x14ac:dyDescent="0.25">
      <c r="A20" s="55">
        <v>11</v>
      </c>
      <c r="B20" s="74" t="s">
        <v>139</v>
      </c>
      <c r="C20" s="75"/>
      <c r="D20" s="73"/>
      <c r="E20" s="73"/>
      <c r="F20" s="83" t="s">
        <v>140</v>
      </c>
      <c r="G20" s="73"/>
      <c r="H20" s="81" t="s">
        <v>19</v>
      </c>
      <c r="I20" s="86">
        <v>25</v>
      </c>
      <c r="J20" s="76"/>
      <c r="K20" s="19">
        <f t="shared" si="0"/>
        <v>0</v>
      </c>
      <c r="L20" s="87">
        <v>42979</v>
      </c>
      <c r="M20" s="73"/>
      <c r="N20" s="73"/>
      <c r="O20" s="73"/>
      <c r="P20" s="55" t="s">
        <v>147</v>
      </c>
      <c r="Q20" s="55" t="s">
        <v>146</v>
      </c>
    </row>
    <row r="21" spans="1:17" s="77" customFormat="1" ht="56.25" x14ac:dyDescent="0.25">
      <c r="A21" s="55">
        <v>12</v>
      </c>
      <c r="B21" s="20" t="s">
        <v>141</v>
      </c>
      <c r="C21" s="17"/>
      <c r="D21" s="18"/>
      <c r="E21" s="70"/>
      <c r="F21" s="82" t="s">
        <v>142</v>
      </c>
      <c r="G21" s="70"/>
      <c r="H21" s="81" t="s">
        <v>19</v>
      </c>
      <c r="I21" s="55">
        <v>4</v>
      </c>
      <c r="J21" s="71"/>
      <c r="K21" s="19">
        <f t="shared" si="0"/>
        <v>0</v>
      </c>
      <c r="L21" s="87">
        <v>42979</v>
      </c>
      <c r="M21" s="70"/>
      <c r="N21" s="70"/>
      <c r="O21" s="70"/>
      <c r="P21" s="55" t="s">
        <v>147</v>
      </c>
      <c r="Q21" s="55" t="s">
        <v>146</v>
      </c>
    </row>
    <row r="22" spans="1:17" s="77" customFormat="1" ht="56.25" x14ac:dyDescent="0.25">
      <c r="A22" s="55">
        <v>13</v>
      </c>
      <c r="B22" s="23" t="s">
        <v>143</v>
      </c>
      <c r="C22" s="53"/>
      <c r="D22" s="53" t="s">
        <v>145</v>
      </c>
      <c r="E22" s="70"/>
      <c r="F22" s="82" t="s">
        <v>144</v>
      </c>
      <c r="G22" s="70"/>
      <c r="H22" s="81" t="s">
        <v>19</v>
      </c>
      <c r="I22" s="70">
        <v>30</v>
      </c>
      <c r="J22" s="71"/>
      <c r="K22" s="19">
        <f t="shared" si="0"/>
        <v>0</v>
      </c>
      <c r="L22" s="87">
        <v>42979</v>
      </c>
      <c r="M22" s="70"/>
      <c r="N22" s="70"/>
      <c r="O22" s="70"/>
      <c r="P22" s="55" t="s">
        <v>147</v>
      </c>
      <c r="Q22" s="55" t="s">
        <v>146</v>
      </c>
    </row>
    <row r="23" spans="1:17" ht="18.75" x14ac:dyDescent="0.3">
      <c r="A23" s="26"/>
      <c r="B23" s="23"/>
      <c r="C23" s="27"/>
      <c r="D23" s="21"/>
      <c r="E23" s="28"/>
      <c r="F23" s="28"/>
      <c r="G23" s="29" t="s">
        <v>2</v>
      </c>
      <c r="H23" s="30"/>
      <c r="I23" s="31"/>
      <c r="J23" s="32"/>
      <c r="K23" s="36">
        <f>SUM(K10:K22)</f>
        <v>0</v>
      </c>
      <c r="L23" s="33"/>
      <c r="M23" s="34"/>
      <c r="N23" s="34"/>
      <c r="O23" s="34"/>
      <c r="P23" s="35"/>
      <c r="Q23" s="37"/>
    </row>
    <row r="24" spans="1:17" x14ac:dyDescent="0.25">
      <c r="A24" s="2"/>
      <c r="B24" s="4"/>
      <c r="C24" s="7"/>
      <c r="D24" s="7"/>
      <c r="E24" s="7"/>
      <c r="F24" s="7"/>
      <c r="G24" s="8"/>
      <c r="H24" s="9"/>
      <c r="I24" s="10"/>
      <c r="J24" s="5"/>
      <c r="K24" s="14"/>
      <c r="L24" s="15"/>
      <c r="M24" s="11"/>
      <c r="N24" s="11"/>
      <c r="O24" s="11"/>
      <c r="P24" s="14"/>
      <c r="Q24" s="11"/>
    </row>
    <row r="25" spans="1:17" x14ac:dyDescent="0.25">
      <c r="A25" s="2"/>
      <c r="B25" s="4"/>
      <c r="C25" s="7"/>
      <c r="D25" s="7"/>
      <c r="E25" s="7"/>
      <c r="F25" s="7"/>
      <c r="G25" s="8"/>
      <c r="H25" s="9"/>
      <c r="I25" s="10"/>
      <c r="J25" s="5"/>
      <c r="K25" s="14"/>
      <c r="L25" s="15"/>
      <c r="M25" s="11"/>
      <c r="N25" s="11"/>
      <c r="O25" s="11"/>
      <c r="P25" s="14"/>
      <c r="Q25" s="11"/>
    </row>
    <row r="26" spans="1:17" ht="18.75" x14ac:dyDescent="0.25">
      <c r="A26" s="2"/>
      <c r="B26" s="4"/>
      <c r="C26" s="7"/>
      <c r="D26" s="7"/>
      <c r="E26" s="7"/>
      <c r="F26" s="7"/>
      <c r="G26" s="38"/>
      <c r="H26" s="39"/>
      <c r="I26" s="40"/>
      <c r="J26" s="41"/>
      <c r="K26" s="41"/>
      <c r="L26" s="15"/>
      <c r="M26" s="11"/>
      <c r="N26" s="11"/>
      <c r="O26" s="11"/>
      <c r="P26" s="14"/>
      <c r="Q26" s="11"/>
    </row>
    <row r="27" spans="1:17" ht="20.25" customHeight="1" x14ac:dyDescent="0.25">
      <c r="A27" s="2"/>
      <c r="B27" s="4"/>
      <c r="C27" s="7"/>
      <c r="D27" s="7"/>
      <c r="E27" s="7"/>
      <c r="F27" s="7"/>
      <c r="G27" s="38"/>
      <c r="H27" s="39"/>
      <c r="I27" s="40"/>
      <c r="J27" s="50"/>
      <c r="K27" s="51"/>
      <c r="L27" s="50"/>
      <c r="M27" s="11"/>
      <c r="N27" s="11"/>
      <c r="O27" s="11"/>
      <c r="P27" s="14"/>
      <c r="Q27" s="11"/>
    </row>
    <row r="28" spans="1:17" ht="18.75" x14ac:dyDescent="0.3">
      <c r="A28" s="2"/>
      <c r="B28" s="4"/>
      <c r="C28" s="7"/>
      <c r="D28" s="7"/>
      <c r="E28" s="7"/>
      <c r="F28" s="7"/>
      <c r="G28" s="38"/>
      <c r="H28" s="39"/>
      <c r="I28" s="40"/>
      <c r="J28" s="41"/>
      <c r="K28" s="42"/>
      <c r="L28" s="15"/>
      <c r="M28" s="11"/>
      <c r="N28" s="11"/>
      <c r="O28" s="11"/>
      <c r="P28" s="14"/>
      <c r="Q28" s="11"/>
    </row>
    <row r="29" spans="1:17" ht="18.75" x14ac:dyDescent="0.3">
      <c r="A29" s="2"/>
      <c r="B29" s="4"/>
      <c r="C29" s="7"/>
      <c r="D29" s="7"/>
      <c r="E29" s="7"/>
      <c r="F29" s="7"/>
      <c r="G29" s="38"/>
      <c r="H29" s="39"/>
      <c r="I29" s="40"/>
      <c r="J29" s="41"/>
      <c r="K29" s="42"/>
      <c r="L29" s="15"/>
      <c r="M29" s="11"/>
      <c r="N29" s="11"/>
      <c r="O29" s="11"/>
      <c r="P29" s="14"/>
      <c r="Q29" s="11"/>
    </row>
    <row r="30" spans="1:17" ht="18.75" x14ac:dyDescent="0.3">
      <c r="A30" s="2"/>
      <c r="B30" s="4"/>
      <c r="C30" s="7"/>
      <c r="D30" s="7"/>
      <c r="E30" s="7"/>
      <c r="F30" s="7"/>
      <c r="G30" s="38"/>
      <c r="H30" s="39"/>
      <c r="I30" s="40"/>
      <c r="J30" s="41"/>
      <c r="K30" s="42"/>
      <c r="L30" s="15"/>
      <c r="M30" s="11"/>
      <c r="N30" s="11"/>
      <c r="O30" s="11"/>
      <c r="P30" s="14"/>
      <c r="Q30" s="11"/>
    </row>
    <row r="31" spans="1:17" ht="18.75" x14ac:dyDescent="0.3">
      <c r="A31" s="2"/>
      <c r="B31" s="4"/>
      <c r="C31" s="7"/>
      <c r="D31" s="7"/>
      <c r="E31" s="7"/>
      <c r="F31" s="7"/>
      <c r="G31" s="38"/>
      <c r="H31" s="39"/>
      <c r="I31" s="40"/>
      <c r="J31" s="41"/>
      <c r="K31" s="42"/>
      <c r="L31" s="15"/>
      <c r="M31" s="11"/>
      <c r="N31" s="11"/>
      <c r="O31" s="11"/>
      <c r="P31" s="14"/>
      <c r="Q31" s="11"/>
    </row>
    <row r="32" spans="1:17" ht="18.75" x14ac:dyDescent="0.3">
      <c r="A32" s="2"/>
      <c r="B32" s="4"/>
      <c r="C32" s="7"/>
      <c r="D32" s="7"/>
      <c r="E32" s="7"/>
      <c r="F32" s="7"/>
      <c r="G32" s="38"/>
      <c r="H32" s="39"/>
      <c r="I32" s="40"/>
      <c r="J32" s="41"/>
      <c r="K32" s="42"/>
      <c r="L32" s="15"/>
      <c r="M32" s="11"/>
      <c r="N32" s="11"/>
      <c r="O32" s="11"/>
      <c r="P32" s="14"/>
      <c r="Q32" s="11"/>
    </row>
    <row r="33" spans="1:17" ht="18.75" x14ac:dyDescent="0.3">
      <c r="A33" s="2"/>
      <c r="B33" s="4"/>
      <c r="C33" s="7"/>
      <c r="D33" s="7"/>
      <c r="E33" s="7"/>
      <c r="F33" s="7"/>
      <c r="G33" s="38"/>
      <c r="H33" s="39"/>
      <c r="I33" s="40"/>
      <c r="J33" s="41"/>
      <c r="K33" s="42"/>
      <c r="L33" s="15"/>
      <c r="M33" s="11"/>
      <c r="N33" s="11"/>
      <c r="O33" s="11"/>
      <c r="P33" s="14"/>
      <c r="Q33" s="11"/>
    </row>
    <row r="34" spans="1:17" ht="18.75" x14ac:dyDescent="0.3">
      <c r="A34" s="2"/>
      <c r="B34" s="4"/>
      <c r="C34" s="7"/>
      <c r="D34" s="7"/>
      <c r="E34" s="7"/>
      <c r="F34" s="7"/>
      <c r="G34" s="38"/>
      <c r="H34" s="39"/>
      <c r="I34" s="40"/>
      <c r="J34" s="41"/>
      <c r="K34" s="42"/>
      <c r="L34" s="15"/>
      <c r="M34" s="11"/>
      <c r="N34" s="11"/>
      <c r="O34" s="11"/>
      <c r="P34" s="14"/>
      <c r="Q34" s="11"/>
    </row>
    <row r="35" spans="1:17" ht="18.75" x14ac:dyDescent="0.3">
      <c r="A35" s="2"/>
      <c r="B35" s="4"/>
      <c r="C35" s="7"/>
      <c r="D35" s="7"/>
      <c r="E35" s="7"/>
      <c r="F35" s="7"/>
      <c r="G35" s="38"/>
      <c r="H35" s="39"/>
      <c r="I35" s="40"/>
      <c r="J35" s="41"/>
      <c r="K35" s="42"/>
      <c r="L35" s="15"/>
      <c r="M35" s="11"/>
      <c r="N35" s="11"/>
      <c r="O35" s="11"/>
      <c r="P35" s="14"/>
      <c r="Q35" s="11"/>
    </row>
    <row r="36" spans="1:17" ht="18.75" x14ac:dyDescent="0.25">
      <c r="A36" s="2"/>
      <c r="B36" s="4"/>
      <c r="C36" s="7"/>
      <c r="D36" s="7"/>
      <c r="E36" s="7"/>
      <c r="F36" s="7"/>
      <c r="G36" s="43"/>
      <c r="H36" s="44"/>
      <c r="I36" s="45"/>
      <c r="J36" s="46"/>
      <c r="K36" s="52"/>
      <c r="L36" s="15"/>
      <c r="M36" s="11"/>
      <c r="N36" s="11"/>
      <c r="O36" s="11"/>
      <c r="P36" s="14"/>
      <c r="Q36" s="11"/>
    </row>
    <row r="37" spans="1:17" x14ac:dyDescent="0.25">
      <c r="A37" s="2"/>
      <c r="B37" s="4"/>
      <c r="C37" s="7"/>
      <c r="D37" s="7"/>
      <c r="E37" s="7"/>
      <c r="F37" s="7"/>
      <c r="G37" s="8"/>
      <c r="H37" s="9"/>
      <c r="I37" s="10"/>
      <c r="J37" s="5"/>
      <c r="K37" s="14"/>
      <c r="L37" s="15"/>
      <c r="M37" s="11"/>
      <c r="N37" s="11"/>
      <c r="O37" s="11"/>
      <c r="P37" s="14"/>
      <c r="Q37" s="11"/>
    </row>
    <row r="38" spans="1:17" x14ac:dyDescent="0.25">
      <c r="A38" s="2"/>
      <c r="B38" s="4"/>
      <c r="C38" s="7"/>
      <c r="D38" s="7"/>
      <c r="E38" s="7"/>
      <c r="F38" s="7"/>
      <c r="G38" s="8"/>
      <c r="H38" s="9"/>
      <c r="I38" s="10"/>
      <c r="J38" s="5"/>
      <c r="K38" s="14"/>
      <c r="L38" s="15"/>
      <c r="M38" s="11"/>
      <c r="N38" s="11"/>
      <c r="O38" s="11"/>
      <c r="P38" s="14"/>
      <c r="Q38" s="11"/>
    </row>
    <row r="39" spans="1:17" ht="18.75" x14ac:dyDescent="0.3">
      <c r="A39" s="2"/>
      <c r="B39" s="4"/>
      <c r="C39" s="7"/>
      <c r="D39" s="7"/>
      <c r="E39" s="7"/>
      <c r="F39" s="7"/>
      <c r="G39" s="38"/>
      <c r="H39" s="39"/>
      <c r="I39" s="40"/>
      <c r="J39" s="41"/>
      <c r="K39" s="42"/>
      <c r="L39" s="47"/>
      <c r="M39" s="11"/>
      <c r="N39" s="11"/>
      <c r="O39" s="11"/>
      <c r="P39" s="14"/>
      <c r="Q39" s="11"/>
    </row>
    <row r="40" spans="1:17" ht="18.75" x14ac:dyDescent="0.3">
      <c r="A40" s="2"/>
      <c r="B40" s="4"/>
      <c r="C40" s="7"/>
      <c r="D40" s="7"/>
      <c r="E40" s="7"/>
      <c r="F40" s="7"/>
      <c r="G40" s="38"/>
      <c r="H40" s="39"/>
      <c r="I40" s="40"/>
      <c r="J40" s="41"/>
      <c r="K40" s="48"/>
      <c r="L40" s="49"/>
    </row>
    <row r="41" spans="1:17" ht="28.5" customHeight="1" x14ac:dyDescent="0.25">
      <c r="D41" s="9"/>
    </row>
    <row r="42" spans="1:17" x14ac:dyDescent="0.25">
      <c r="D42" s="9"/>
      <c r="J42" s="126"/>
      <c r="K42" s="126"/>
      <c r="L42" s="126"/>
    </row>
    <row r="43" spans="1:17" x14ac:dyDescent="0.25">
      <c r="A43" s="9"/>
      <c r="B43" s="10"/>
      <c r="C43" s="10"/>
      <c r="D43" s="9"/>
      <c r="E43" s="11"/>
      <c r="F43" s="11"/>
      <c r="G43" s="10"/>
      <c r="H43" s="10"/>
      <c r="I43" s="10"/>
      <c r="J43" s="5"/>
      <c r="K43" s="11"/>
      <c r="L43" s="11"/>
      <c r="M43" s="11"/>
      <c r="N43" s="11"/>
      <c r="O43" s="11"/>
      <c r="P43" s="11"/>
    </row>
    <row r="44" spans="1:17" x14ac:dyDescent="0.25">
      <c r="D44" s="9"/>
    </row>
    <row r="45" spans="1:17" x14ac:dyDescent="0.25">
      <c r="D45" s="9"/>
    </row>
    <row r="46" spans="1:17" x14ac:dyDescent="0.25">
      <c r="D46" s="9"/>
    </row>
    <row r="47" spans="1:17" x14ac:dyDescent="0.25">
      <c r="D47" s="9"/>
    </row>
    <row r="48" spans="1:17" x14ac:dyDescent="0.25">
      <c r="D48" s="9"/>
    </row>
    <row r="49" spans="3:7" x14ac:dyDescent="0.25">
      <c r="D49" s="9"/>
    </row>
    <row r="50" spans="3:7" x14ac:dyDescent="0.25">
      <c r="D50" s="9"/>
    </row>
    <row r="51" spans="3:7" x14ac:dyDescent="0.25">
      <c r="D51" s="9"/>
    </row>
    <row r="52" spans="3:7" x14ac:dyDescent="0.25">
      <c r="D52" s="9"/>
    </row>
    <row r="53" spans="3:7" x14ac:dyDescent="0.25">
      <c r="D53" s="9"/>
    </row>
    <row r="54" spans="3:7" x14ac:dyDescent="0.25">
      <c r="C54" s="10"/>
      <c r="D54" s="9"/>
      <c r="E54" s="11"/>
      <c r="F54" s="11"/>
      <c r="G54" s="10"/>
    </row>
    <row r="55" spans="3:7" x14ac:dyDescent="0.25">
      <c r="C55" s="10"/>
      <c r="D55" s="9"/>
      <c r="E55" s="11"/>
      <c r="F55" s="11"/>
      <c r="G55" s="10"/>
    </row>
    <row r="56" spans="3:7" x14ac:dyDescent="0.25">
      <c r="C56" s="10"/>
      <c r="D56" s="9"/>
      <c r="E56" s="11"/>
      <c r="F56" s="11"/>
      <c r="G56" s="10"/>
    </row>
    <row r="57" spans="3:7" x14ac:dyDescent="0.25">
      <c r="C57" s="10"/>
      <c r="D57" s="9"/>
      <c r="E57" s="11"/>
      <c r="F57" s="11"/>
      <c r="G57" s="10"/>
    </row>
    <row r="58" spans="3:7" x14ac:dyDescent="0.25">
      <c r="C58" s="10"/>
      <c r="D58" s="9"/>
      <c r="E58" s="11"/>
      <c r="F58" s="11"/>
      <c r="G58" s="10"/>
    </row>
    <row r="59" spans="3:7" x14ac:dyDescent="0.25">
      <c r="C59" s="10"/>
      <c r="D59" s="9"/>
      <c r="E59" s="11"/>
      <c r="F59" s="11"/>
      <c r="G59" s="10"/>
    </row>
    <row r="60" spans="3:7" x14ac:dyDescent="0.25">
      <c r="C60" s="10"/>
      <c r="D60" s="9"/>
      <c r="E60" s="11"/>
      <c r="F60" s="11"/>
      <c r="G60" s="10"/>
    </row>
    <row r="61" spans="3:7" x14ac:dyDescent="0.25">
      <c r="C61" s="10"/>
      <c r="D61" s="9"/>
      <c r="E61" s="11"/>
      <c r="F61" s="11"/>
      <c r="G61" s="10"/>
    </row>
    <row r="62" spans="3:7" x14ac:dyDescent="0.25">
      <c r="C62" s="10"/>
      <c r="D62" s="9"/>
      <c r="E62" s="11"/>
      <c r="F62" s="11"/>
      <c r="G62" s="10"/>
    </row>
    <row r="63" spans="3:7" x14ac:dyDescent="0.25">
      <c r="C63" s="10"/>
      <c r="D63" s="9"/>
      <c r="E63" s="11"/>
      <c r="F63" s="11"/>
      <c r="G63" s="10"/>
    </row>
    <row r="64" spans="3:7" x14ac:dyDescent="0.25">
      <c r="C64" s="10"/>
      <c r="D64" s="9"/>
      <c r="E64" s="11"/>
      <c r="F64" s="11"/>
      <c r="G64" s="10"/>
    </row>
    <row r="65" spans="3:7" x14ac:dyDescent="0.25">
      <c r="C65" s="10"/>
      <c r="D65" s="9"/>
      <c r="E65" s="11"/>
      <c r="F65" s="11"/>
      <c r="G65" s="10"/>
    </row>
    <row r="66" spans="3:7" x14ac:dyDescent="0.25">
      <c r="C66" s="10"/>
      <c r="D66" s="9"/>
      <c r="E66" s="11"/>
      <c r="F66" s="11"/>
      <c r="G66" s="10"/>
    </row>
    <row r="67" spans="3:7" x14ac:dyDescent="0.25">
      <c r="C67" s="10"/>
      <c r="D67" s="9"/>
      <c r="E67" s="11"/>
      <c r="F67" s="11"/>
      <c r="G67" s="10"/>
    </row>
    <row r="68" spans="3:7" x14ac:dyDescent="0.25">
      <c r="C68" s="10"/>
      <c r="D68" s="9"/>
      <c r="E68" s="11"/>
      <c r="F68" s="11"/>
      <c r="G68" s="10"/>
    </row>
    <row r="69" spans="3:7" x14ac:dyDescent="0.25">
      <c r="C69" s="10"/>
      <c r="D69" s="9"/>
      <c r="E69" s="11"/>
      <c r="F69" s="11"/>
      <c r="G69" s="10"/>
    </row>
    <row r="70" spans="3:7" x14ac:dyDescent="0.25">
      <c r="C70" s="10"/>
      <c r="D70" s="9"/>
      <c r="E70" s="11"/>
      <c r="F70" s="11"/>
      <c r="G70" s="10"/>
    </row>
    <row r="71" spans="3:7" x14ac:dyDescent="0.25">
      <c r="C71" s="10"/>
      <c r="D71" s="9"/>
      <c r="E71" s="11"/>
      <c r="F71" s="11"/>
      <c r="G71" s="10"/>
    </row>
    <row r="72" spans="3:7" x14ac:dyDescent="0.25">
      <c r="C72" s="10"/>
      <c r="D72" s="9"/>
      <c r="E72" s="11"/>
      <c r="F72" s="11"/>
      <c r="G72" s="10"/>
    </row>
    <row r="73" spans="3:7" x14ac:dyDescent="0.25">
      <c r="C73" s="10"/>
      <c r="D73" s="9"/>
      <c r="E73" s="11"/>
      <c r="F73" s="11"/>
      <c r="G73" s="10"/>
    </row>
    <row r="74" spans="3:7" x14ac:dyDescent="0.25">
      <c r="C74" s="10"/>
      <c r="D74" s="9"/>
      <c r="E74" s="11"/>
      <c r="F74" s="11"/>
      <c r="G74" s="10"/>
    </row>
    <row r="75" spans="3:7" x14ac:dyDescent="0.25">
      <c r="C75" s="10"/>
      <c r="D75" s="9"/>
      <c r="E75" s="11"/>
      <c r="F75" s="11"/>
      <c r="G75" s="10"/>
    </row>
  </sheetData>
  <mergeCells count="8">
    <mergeCell ref="A8:P8"/>
    <mergeCell ref="J42:L42"/>
    <mergeCell ref="K1:Q1"/>
    <mergeCell ref="K2:Q2"/>
    <mergeCell ref="A4:P4"/>
    <mergeCell ref="A5:P5"/>
    <mergeCell ref="A6:P6"/>
    <mergeCell ref="A7:P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электрика</vt:lpstr>
      <vt:lpstr>сантехника</vt:lpstr>
      <vt:lpstr>электрика!Область_печати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2017-02-02T01:30:09Z</cp:lastPrinted>
  <dcterms:created xsi:type="dcterms:W3CDTF">2012-02-09T10:02:29Z</dcterms:created>
  <dcterms:modified xsi:type="dcterms:W3CDTF">2017-08-23T07:28:46Z</dcterms:modified>
</cp:coreProperties>
</file>