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ovalov_A\Documents\Коновалов\Рабочаяя папка\Заявка 195\Закупка\"/>
    </mc:Choice>
  </mc:AlternateContent>
  <bookViews>
    <workbookView xWindow="0" yWindow="1185" windowWidth="12705" windowHeight="11205" activeTab="1"/>
  </bookViews>
  <sheets>
    <sheet name="Лист2" sheetId="5" r:id="rId1"/>
    <sheet name="Лист1" sheetId="4" r:id="rId2"/>
  </sheets>
  <definedNames>
    <definedName name="_xlnm._FilterDatabase" localSheetId="1" hidden="1">Лист1!$A$10:$T$70</definedName>
    <definedName name="_xlnm.Print_Area" localSheetId="1">Лист1!$A$1:$T$60</definedName>
  </definedNames>
  <calcPr calcId="152511"/>
</workbook>
</file>

<file path=xl/calcChain.xml><?xml version="1.0" encoding="utf-8"?>
<calcChain xmlns="http://schemas.openxmlformats.org/spreadsheetml/2006/main">
  <c r="L55" i="4" l="1"/>
  <c r="J55" i="4"/>
  <c r="R62" i="4" l="1"/>
  <c r="Q62" i="4"/>
</calcChain>
</file>

<file path=xl/sharedStrings.xml><?xml version="1.0" encoding="utf-8"?>
<sst xmlns="http://schemas.openxmlformats.org/spreadsheetml/2006/main" count="255" uniqueCount="117">
  <si>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</si>
  <si>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</si>
  <si>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</si>
  <si>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</si>
  <si>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</si>
  <si>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</si>
  <si>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</si>
  <si>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</si>
  <si>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</si>
  <si>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</si>
  <si>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</si>
  <si>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</si>
  <si>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</si>
  <si>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</si>
  <si>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</si>
  <si>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</si>
  <si>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</si>
  <si>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Директор филиала "Березовский"</t>
  </si>
  <si>
    <t>ООО "Юнипро Инжиниринг"</t>
  </si>
  <si>
    <t xml:space="preserve">____________Д.Д. Кузаков                                                                                                            </t>
  </si>
  <si>
    <t>Н.Н. Неволина</t>
  </si>
  <si>
    <t>Зам. Начальника службы строительного надзора и технического надзора</t>
  </si>
  <si>
    <t>С.Л. Долматов</t>
  </si>
  <si>
    <t>Ведущий инженер-технолог ОТМО</t>
  </si>
  <si>
    <t>Начальник ОТМО</t>
  </si>
  <si>
    <t>С.А. Карбышев</t>
  </si>
  <si>
    <t xml:space="preserve">Отдел тепломеханического оборудования </t>
  </si>
  <si>
    <t>Ликвидация последствий аварий на энергоблоке №3 на базе ПСУ-800 филиала "Березовская ГРЭС" ПАО "Юнипро"</t>
  </si>
  <si>
    <t xml:space="preserve">Цена ед. тн, 
без НДС
в руб.
</t>
  </si>
  <si>
    <t>Количество</t>
  </si>
  <si>
    <t>Масса, (тн)</t>
  </si>
  <si>
    <t>Ед.
 изм.</t>
  </si>
  <si>
    <t>тн</t>
  </si>
  <si>
    <t>С245 ГОСТ27772-88</t>
  </si>
  <si>
    <t>ГОСТ 8240-97</t>
  </si>
  <si>
    <t>ГОСТ 8509-93</t>
  </si>
  <si>
    <t>ГОСТ 19903-74</t>
  </si>
  <si>
    <t xml:space="preserve">09Г2С </t>
  </si>
  <si>
    <t>ОСТ 34-10-699-97</t>
  </si>
  <si>
    <t>ГОСТ 2590-2006</t>
  </si>
  <si>
    <t>Опора 426У</t>
  </si>
  <si>
    <t>Двутавр 30Ш1</t>
  </si>
  <si>
    <t>ГОСТ 26020-83</t>
  </si>
  <si>
    <t>Блок подвески 426У</t>
  </si>
  <si>
    <t>Проушина</t>
  </si>
  <si>
    <t>1-03 ОСТ 34-10-733-93</t>
  </si>
  <si>
    <t>09Г2С-14</t>
  </si>
  <si>
    <t>Ушко</t>
  </si>
  <si>
    <t>1-03 ОСТ 34-10-729-93</t>
  </si>
  <si>
    <t>09Г2С</t>
  </si>
  <si>
    <t xml:space="preserve">Блок крепления </t>
  </si>
  <si>
    <t>ГОСТ 2591-2006</t>
  </si>
  <si>
    <t>Швеллер 16П</t>
  </si>
  <si>
    <t>Блок хомутовый 426У</t>
  </si>
  <si>
    <t>1-04 ОСТ 34-10-729-93</t>
  </si>
  <si>
    <t>Швеллер 20П</t>
  </si>
  <si>
    <t>"_____" _______________2017 г.</t>
  </si>
  <si>
    <t>63 ОСТ 34-10-616-93</t>
  </si>
  <si>
    <t>Лист 10х550х400</t>
  </si>
  <si>
    <t>шт.</t>
  </si>
  <si>
    <t>63 ОСТ 34-10-726-93</t>
  </si>
  <si>
    <t xml:space="preserve">09Г2С -14 </t>
  </si>
  <si>
    <t>Тяга резьбовая с муфтой</t>
  </si>
  <si>
    <t>03 ОСТ 34-10-739-93</t>
  </si>
  <si>
    <t>Лист 8х948х151</t>
  </si>
  <si>
    <t>09 ОСТ 34-10-740-93</t>
  </si>
  <si>
    <t>Лист 8х300х300</t>
  </si>
  <si>
    <t>Лист 9х550х400</t>
  </si>
  <si>
    <t>Квадрат 12 (L=400мм, 10 шт.)</t>
  </si>
  <si>
    <t>Лист 12х550х400</t>
  </si>
  <si>
    <t>Квадрат 30 (L=400мм, 8 шт.)</t>
  </si>
  <si>
    <t>21 ОСТ 34-10-725-93</t>
  </si>
  <si>
    <t xml:space="preserve">Блок пружинный </t>
  </si>
  <si>
    <t>19 ОСТ 34-10-743-93</t>
  </si>
  <si>
    <t>Блок подвески с проушиной</t>
  </si>
  <si>
    <t>06 ОСТ 34-10-729-93</t>
  </si>
  <si>
    <t>Тяга</t>
  </si>
  <si>
    <t>2-75 ОСТ 34-10-729-93</t>
  </si>
  <si>
    <t xml:space="preserve">Муфта </t>
  </si>
  <si>
    <t>1-03 ОСТ 34-10-739-93</t>
  </si>
  <si>
    <t>3-09 ОСТ 34-10-739-93</t>
  </si>
  <si>
    <t>3-55 ОСТ 34-10-739-93</t>
  </si>
  <si>
    <t>Лист 8х110х240</t>
  </si>
  <si>
    <t>ГОСТ 19903-2015</t>
  </si>
  <si>
    <t>20 ОСТ 34-10-743-93</t>
  </si>
  <si>
    <t>08 ОСТ 34-10-729-93</t>
  </si>
  <si>
    <t>2-105 ОСТ 34-10-729-93</t>
  </si>
  <si>
    <t>м</t>
  </si>
  <si>
    <r>
      <t>Отвод Ø426х10   90</t>
    </r>
    <r>
      <rPr>
        <sz val="16"/>
        <rFont val="Calibri"/>
        <family val="2"/>
        <charset val="204"/>
      </rPr>
      <t>°</t>
    </r>
  </si>
  <si>
    <r>
      <t>Отвод Ø426х10   60</t>
    </r>
    <r>
      <rPr>
        <sz val="16"/>
        <rFont val="Calibri"/>
        <family val="2"/>
        <charset val="204"/>
      </rPr>
      <t>°</t>
    </r>
  </si>
  <si>
    <t>Лист 4х260х130</t>
  </si>
  <si>
    <t>Ст. 235</t>
  </si>
  <si>
    <t>Труба Ø38х4</t>
  </si>
  <si>
    <t>Труба Ø25х4</t>
  </si>
  <si>
    <t>В 10Г2</t>
  </si>
  <si>
    <t>ГОСТ 8734-75</t>
  </si>
  <si>
    <t>Ст. 20 ГОСТ 1050-2013</t>
  </si>
  <si>
    <t>Уголок 40х40х4 (L=3,2м)</t>
  </si>
  <si>
    <t>Ст3сп2 ГОСТ535-2005</t>
  </si>
  <si>
    <t>Лист Б-ПН-НО 6</t>
  </si>
  <si>
    <t>С 245 ГОСТ27772-88</t>
  </si>
  <si>
    <r>
      <t>м</t>
    </r>
    <r>
      <rPr>
        <sz val="16"/>
        <color theme="1"/>
        <rFont val="Calibri"/>
        <family val="2"/>
        <charset val="204"/>
      </rPr>
      <t>²</t>
    </r>
  </si>
  <si>
    <t>Круг Ø 6-В2  (L=3,2м)</t>
  </si>
  <si>
    <t>2-62 ОСТ 34-10-729-93</t>
  </si>
  <si>
    <t>Лист Б-ПН-НО 10</t>
  </si>
  <si>
    <t>Лист Б-ПН-НО 8</t>
  </si>
  <si>
    <t>09Г2С ГОСТ19281-2014</t>
  </si>
  <si>
    <t>Швеллер 30У</t>
  </si>
  <si>
    <t>Уголок 75х75х6 (L=0,4м)</t>
  </si>
  <si>
    <t>Круг В2 - Ø10  (L=4,6м)</t>
  </si>
  <si>
    <t xml:space="preserve">Трубопровод сетевой воды возле шандоры чертеж 180-16К/ПИР-ТХ1 л.1-14 </t>
  </si>
  <si>
    <t>Заявка-спецификация №195    от 20.04.2017г.</t>
  </si>
  <si>
    <t>Начальник отдела контролинга</t>
  </si>
  <si>
    <t>А.Н. Богомолова</t>
  </si>
  <si>
    <t>С.В. Вяткин</t>
  </si>
  <si>
    <t xml:space="preserve">НЕ   </t>
  </si>
  <si>
    <t>КБК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</si>
</sst>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#,##0.00\ &quot;₽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6"/>
      <color theme="1"/>
      <name val="Calibri"/>
      <family val="2"/>
      <charset val="204"/>
    </font>
    <font>
      <sz val="16"/>
      <name val="Calibri"/>
      <family val="2"/>
      <charset val="204"/>
    </font>
    <font>
      <b/>
      <sz val="2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vertical="top" wrapText="1"/>
    </xf>
    <xf numFmtId="14" fontId="1" fillId="0" borderId="0" xfId="0" applyNumberFormat="1" applyFont="1"/>
    <xf numFmtId="0" fontId="5" fillId="0" borderId="0" xfId="0" applyFont="1" applyFill="1" applyBorder="1" applyAlignment="1">
      <alignment vertical="center" wrapText="1"/>
    </xf>
    <xf numFmtId="0" fontId="9" fillId="0" borderId="0" xfId="0" applyFont="1"/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11" fillId="0" borderId="0" xfId="0" applyFont="1" applyAlignment="1"/>
    <xf numFmtId="0" fontId="12" fillId="0" borderId="0" xfId="0" applyFont="1"/>
    <xf numFmtId="0" fontId="13" fillId="0" borderId="0" xfId="0" applyFont="1"/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9" fillId="0" borderId="0" xfId="0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6" fontId="3" fillId="0" borderId="5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5" fillId="0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165" fontId="3" fillId="0" borderId="12" xfId="0" applyNumberFormat="1" applyFont="1" applyFill="1" applyBorder="1" applyAlignment="1">
      <alignment horizontal="center" vertical="center"/>
    </xf>
    <xf numFmtId="164" fontId="9" fillId="0" borderId="12" xfId="0" applyNumberFormat="1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 wrapText="1"/>
    </xf>
    <xf numFmtId="165" fontId="5" fillId="0" borderId="16" xfId="0" applyNumberFormat="1" applyFont="1" applyBorder="1" applyAlignment="1">
      <alignment horizontal="center" vertical="center"/>
    </xf>
    <xf numFmtId="3" fontId="9" fillId="0" borderId="16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14" fontId="9" fillId="0" borderId="18" xfId="0" applyNumberFormat="1" applyFont="1" applyBorder="1"/>
    <xf numFmtId="0" fontId="20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9" fontId="9" fillId="4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67" fontId="1" fillId="0" borderId="5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s="73">
        <v>1130008040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1"/>
  <sheetViews>
    <sheetView tabSelected="1" showWhiteSpace="0" view="pageBreakPreview" topLeftCell="A10" zoomScale="40" zoomScaleNormal="50" zoomScaleSheetLayoutView="40" zoomScalePageLayoutView="60" workbookViewId="0">
      <selection activeCell="Z20" sqref="Z20"/>
    </sheetView>
  </sheetViews>
  <sheetFormatPr defaultRowHeight="20.25" x14ac:dyDescent="0.3"/>
  <cols>
    <col min="1" max="1" width="10" style="2" customWidth="1"/>
    <col min="2" max="2" width="39" style="1" customWidth="1"/>
    <col min="3" max="3" width="37" style="1" customWidth="1"/>
    <col min="4" max="4" width="34.140625" style="1" hidden="1" customWidth="1"/>
    <col min="5" max="5" width="14" style="1" hidden="1" customWidth="1"/>
    <col min="6" max="6" width="40.85546875" style="1" customWidth="1"/>
    <col min="7" max="7" width="8.42578125" style="1" customWidth="1"/>
    <col min="8" max="8" width="14.5703125" style="1" customWidth="1"/>
    <col min="9" max="9" width="15" style="1" customWidth="1"/>
    <col min="10" max="10" width="21.42578125" style="1" customWidth="1"/>
    <col min="11" max="11" width="27.28515625" style="35" customWidth="1"/>
    <col min="12" max="12" width="24.140625" style="1" customWidth="1"/>
    <col min="13" max="13" width="34.7109375" style="1" customWidth="1"/>
    <col min="14" max="14" width="24.140625" style="1" customWidth="1"/>
    <col min="15" max="15" width="27.42578125" style="8" customWidth="1"/>
    <col min="16" max="16" width="33.28515625" style="1" customWidth="1"/>
    <col min="17" max="17" width="0.42578125" style="1" hidden="1" customWidth="1"/>
    <col min="18" max="18" width="0.7109375" style="1" hidden="1" customWidth="1"/>
    <col min="19" max="19" width="37.140625" style="1" customWidth="1"/>
    <col min="20" max="20" width="36.7109375" style="1" customWidth="1"/>
    <col min="21" max="22" width="9.140625" style="1"/>
    <col min="23" max="23" width="11.140625" style="1" customWidth="1"/>
    <col min="24" max="24" width="11.28515625" style="1" customWidth="1"/>
    <col min="25" max="16384" width="9.140625" style="1"/>
  </cols>
  <sheetData>
    <row r="1" spans="1:36" ht="21" customHeight="1" x14ac:dyDescent="0.3"/>
    <row r="2" spans="1:36" ht="53.25" customHeight="1" x14ac:dyDescent="0.3">
      <c r="A2" s="4"/>
      <c r="B2" s="4"/>
      <c r="C2" s="5"/>
      <c r="D2" s="5"/>
      <c r="E2" s="5"/>
      <c r="F2" s="5"/>
      <c r="G2" s="5"/>
      <c r="H2" s="5"/>
      <c r="I2" s="5"/>
      <c r="J2" s="5"/>
      <c r="K2" s="36"/>
      <c r="L2" s="6"/>
      <c r="M2" s="6"/>
      <c r="N2" s="6"/>
      <c r="O2" s="7"/>
      <c r="P2" s="6"/>
      <c r="Q2" s="6"/>
      <c r="R2" s="6"/>
      <c r="S2" s="93" t="s">
        <v>17</v>
      </c>
      <c r="T2" s="93"/>
      <c r="U2" s="93"/>
    </row>
    <row r="3" spans="1:36" ht="33.75" customHeight="1" x14ac:dyDescent="0.3">
      <c r="A3" s="9"/>
      <c r="B3" s="9"/>
      <c r="C3" s="30"/>
      <c r="D3" s="30"/>
      <c r="E3" s="30"/>
      <c r="F3" s="30"/>
      <c r="G3" s="30"/>
      <c r="H3" s="30"/>
      <c r="I3" s="30"/>
      <c r="J3" s="30"/>
      <c r="K3" s="37"/>
      <c r="L3" s="11"/>
      <c r="M3" s="11"/>
      <c r="N3" s="11"/>
      <c r="O3" s="12"/>
      <c r="P3" s="11"/>
      <c r="Q3" s="11"/>
      <c r="R3" s="11"/>
      <c r="S3" s="94" t="s">
        <v>18</v>
      </c>
      <c r="T3" s="94"/>
      <c r="U3" s="94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</row>
    <row r="4" spans="1:36" ht="39" customHeight="1" x14ac:dyDescent="0.35">
      <c r="A4" s="89"/>
      <c r="B4" s="89"/>
      <c r="C4" s="89"/>
      <c r="D4" s="30"/>
      <c r="E4" s="30"/>
      <c r="F4" s="30"/>
      <c r="G4" s="30"/>
      <c r="H4" s="30"/>
      <c r="I4" s="30"/>
      <c r="J4" s="30"/>
      <c r="K4" s="37"/>
      <c r="L4" s="90"/>
      <c r="M4" s="90"/>
      <c r="N4" s="90"/>
      <c r="O4" s="90"/>
      <c r="P4" s="90"/>
      <c r="Q4" s="11"/>
      <c r="R4" s="11"/>
      <c r="S4" s="94" t="s">
        <v>19</v>
      </c>
      <c r="T4" s="94"/>
      <c r="U4" s="13"/>
      <c r="V4"/>
      <c r="W4" s="31"/>
      <c r="X4" s="31"/>
      <c r="Y4" s="31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</row>
    <row r="5" spans="1:36" ht="45.75" customHeight="1" x14ac:dyDescent="0.3">
      <c r="A5" s="89" t="s">
        <v>26</v>
      </c>
      <c r="B5" s="89"/>
      <c r="C5" s="89"/>
      <c r="D5" s="30"/>
      <c r="E5" s="30"/>
      <c r="F5" s="30"/>
      <c r="G5" s="30"/>
      <c r="H5" s="30"/>
      <c r="I5" s="30"/>
      <c r="J5" s="30"/>
      <c r="K5" s="37"/>
      <c r="L5" s="90"/>
      <c r="M5" s="90"/>
      <c r="N5" s="90"/>
      <c r="O5" s="90"/>
      <c r="P5" s="90"/>
      <c r="Q5" s="11"/>
      <c r="R5" s="11"/>
      <c r="S5" s="91" t="s">
        <v>56</v>
      </c>
      <c r="T5" s="91"/>
      <c r="U5" s="91"/>
      <c r="V5"/>
      <c r="W5" s="31"/>
      <c r="X5" s="31"/>
      <c r="Y5" s="31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</row>
    <row r="6" spans="1:36" ht="30" customHeight="1" x14ac:dyDescent="0.25">
      <c r="A6" s="92" t="s">
        <v>111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14"/>
      <c r="V6"/>
      <c r="W6" s="31"/>
      <c r="X6" s="31"/>
      <c r="Y6" s="31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</row>
    <row r="7" spans="1:36" ht="39" customHeight="1" x14ac:dyDescent="0.3">
      <c r="A7" s="76" t="s">
        <v>13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/>
      <c r="V7"/>
      <c r="W7" s="31"/>
      <c r="X7" s="31"/>
      <c r="Y7" s="31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</row>
    <row r="8" spans="1:36" ht="46.5" customHeight="1" x14ac:dyDescent="0.3">
      <c r="A8" s="76" t="s">
        <v>27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/>
      <c r="V8"/>
      <c r="W8" s="31"/>
      <c r="X8" s="31"/>
      <c r="Y8" s="31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</row>
    <row r="9" spans="1:36" ht="33.75" customHeight="1" thickBot="1" x14ac:dyDescent="0.35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3"/>
      <c r="U9"/>
      <c r="V9"/>
      <c r="W9" s="31"/>
      <c r="X9" s="31"/>
      <c r="Y9" s="31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</row>
    <row r="10" spans="1:36" ht="116.25" customHeight="1" thickBot="1" x14ac:dyDescent="0.3">
      <c r="A10" s="23" t="s">
        <v>12</v>
      </c>
      <c r="B10" s="21" t="s">
        <v>3</v>
      </c>
      <c r="C10" s="21" t="s">
        <v>4</v>
      </c>
      <c r="D10" s="21" t="s">
        <v>5</v>
      </c>
      <c r="E10" s="21" t="s">
        <v>6</v>
      </c>
      <c r="F10" s="21" t="s">
        <v>7</v>
      </c>
      <c r="G10" s="21" t="s">
        <v>8</v>
      </c>
      <c r="H10" s="21" t="s">
        <v>29</v>
      </c>
      <c r="I10" s="21" t="s">
        <v>31</v>
      </c>
      <c r="J10" s="21" t="s">
        <v>30</v>
      </c>
      <c r="K10" s="21" t="s">
        <v>28</v>
      </c>
      <c r="L10" s="22" t="s">
        <v>14</v>
      </c>
      <c r="M10" s="24" t="s">
        <v>116</v>
      </c>
      <c r="N10" s="24" t="s">
        <v>9</v>
      </c>
      <c r="O10" s="24" t="s">
        <v>115</v>
      </c>
      <c r="P10" s="21" t="s">
        <v>15</v>
      </c>
      <c r="Q10" s="21" t="s">
        <v>0</v>
      </c>
      <c r="R10" s="21" t="s">
        <v>1</v>
      </c>
      <c r="S10" s="22" t="s">
        <v>10</v>
      </c>
      <c r="T10" s="21" t="s">
        <v>11</v>
      </c>
      <c r="U10"/>
      <c r="V10"/>
      <c r="W10" s="31"/>
      <c r="X10" s="31"/>
      <c r="Y10" s="33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</row>
    <row r="11" spans="1:36" ht="27" customHeight="1" thickBot="1" x14ac:dyDescent="0.3">
      <c r="A11" s="49">
        <v>1</v>
      </c>
      <c r="B11" s="49">
        <v>2</v>
      </c>
      <c r="C11" s="49">
        <v>3</v>
      </c>
      <c r="D11" s="49">
        <v>4</v>
      </c>
      <c r="E11" s="49">
        <v>5</v>
      </c>
      <c r="F11" s="49">
        <v>6</v>
      </c>
      <c r="G11" s="49">
        <v>7</v>
      </c>
      <c r="H11" s="49">
        <v>8</v>
      </c>
      <c r="I11" s="49">
        <v>9</v>
      </c>
      <c r="J11" s="49">
        <v>10</v>
      </c>
      <c r="K11" s="49">
        <v>11</v>
      </c>
      <c r="L11" s="49">
        <v>12</v>
      </c>
      <c r="M11" s="49"/>
      <c r="N11" s="49"/>
      <c r="O11" s="49">
        <v>13</v>
      </c>
      <c r="P11" s="25">
        <v>14</v>
      </c>
      <c r="Q11" s="25">
        <v>15</v>
      </c>
      <c r="R11" s="25">
        <v>16</v>
      </c>
      <c r="S11" s="25">
        <v>17</v>
      </c>
      <c r="T11" s="25">
        <v>18</v>
      </c>
      <c r="U11"/>
      <c r="V11"/>
      <c r="W11"/>
      <c r="X11"/>
      <c r="Y11"/>
    </row>
    <row r="12" spans="1:36" ht="31.5" customHeight="1" x14ac:dyDescent="0.25">
      <c r="A12" s="44">
        <v>1</v>
      </c>
      <c r="B12" s="46" t="s">
        <v>92</v>
      </c>
      <c r="C12" s="43" t="s">
        <v>94</v>
      </c>
      <c r="D12" s="45"/>
      <c r="E12" s="46"/>
      <c r="F12" s="46" t="s">
        <v>95</v>
      </c>
      <c r="G12" s="39" t="s">
        <v>87</v>
      </c>
      <c r="H12" s="51">
        <v>12</v>
      </c>
      <c r="I12" s="39" t="s">
        <v>32</v>
      </c>
      <c r="J12" s="50">
        <v>4.1000000000000002E-2</v>
      </c>
      <c r="K12" s="47"/>
      <c r="L12" s="47"/>
      <c r="M12" s="96"/>
      <c r="N12" s="47"/>
      <c r="O12" s="71"/>
      <c r="P12" s="82"/>
      <c r="Q12" s="27"/>
      <c r="R12" s="27"/>
      <c r="S12" s="84"/>
      <c r="T12" s="86" t="s">
        <v>110</v>
      </c>
      <c r="U12"/>
      <c r="V12"/>
      <c r="W12"/>
      <c r="X12"/>
      <c r="Y12"/>
    </row>
    <row r="13" spans="1:36" ht="31.5" customHeight="1" x14ac:dyDescent="0.25">
      <c r="A13" s="44">
        <v>2</v>
      </c>
      <c r="B13" s="46" t="s">
        <v>93</v>
      </c>
      <c r="C13" s="43" t="s">
        <v>94</v>
      </c>
      <c r="D13" s="45"/>
      <c r="E13" s="46"/>
      <c r="F13" s="46" t="s">
        <v>95</v>
      </c>
      <c r="G13" s="39" t="s">
        <v>87</v>
      </c>
      <c r="H13" s="51">
        <v>20</v>
      </c>
      <c r="I13" s="39" t="s">
        <v>32</v>
      </c>
      <c r="J13" s="50">
        <v>4.2000000000000003E-2</v>
      </c>
      <c r="K13" s="47"/>
      <c r="L13" s="47"/>
      <c r="M13" s="96"/>
      <c r="N13" s="47"/>
      <c r="O13" s="71"/>
      <c r="P13" s="82"/>
      <c r="Q13" s="27"/>
      <c r="R13" s="27"/>
      <c r="S13" s="84"/>
      <c r="T13" s="86"/>
      <c r="U13"/>
      <c r="V13"/>
      <c r="W13"/>
      <c r="X13"/>
      <c r="Y13"/>
    </row>
    <row r="14" spans="1:36" ht="31.5" customHeight="1" x14ac:dyDescent="0.25">
      <c r="A14" s="44">
        <v>3</v>
      </c>
      <c r="B14" s="46" t="s">
        <v>88</v>
      </c>
      <c r="C14" s="43" t="s">
        <v>37</v>
      </c>
      <c r="D14" s="45"/>
      <c r="E14" s="46"/>
      <c r="F14" s="43" t="s">
        <v>38</v>
      </c>
      <c r="G14" s="39" t="s">
        <v>59</v>
      </c>
      <c r="H14" s="51">
        <v>4</v>
      </c>
      <c r="I14" s="39" t="s">
        <v>32</v>
      </c>
      <c r="J14" s="50">
        <v>0.48399999999999999</v>
      </c>
      <c r="K14" s="47"/>
      <c r="L14" s="47"/>
      <c r="M14" s="96"/>
      <c r="N14" s="47"/>
      <c r="O14" s="48"/>
      <c r="P14" s="82"/>
      <c r="Q14" s="27"/>
      <c r="R14" s="27"/>
      <c r="S14" s="84"/>
      <c r="T14" s="86"/>
      <c r="U14"/>
      <c r="V14"/>
      <c r="W14"/>
      <c r="X14"/>
      <c r="Y14"/>
    </row>
    <row r="15" spans="1:36" ht="31.5" customHeight="1" x14ac:dyDescent="0.25">
      <c r="A15" s="44">
        <v>4</v>
      </c>
      <c r="B15" s="46" t="s">
        <v>89</v>
      </c>
      <c r="C15" s="43" t="s">
        <v>37</v>
      </c>
      <c r="D15" s="45"/>
      <c r="E15" s="46"/>
      <c r="F15" s="43" t="s">
        <v>38</v>
      </c>
      <c r="G15" s="39" t="s">
        <v>59</v>
      </c>
      <c r="H15" s="51">
        <v>1</v>
      </c>
      <c r="I15" s="39" t="s">
        <v>32</v>
      </c>
      <c r="J15" s="50">
        <v>8.1000000000000003E-2</v>
      </c>
      <c r="K15" s="47"/>
      <c r="L15" s="47"/>
      <c r="M15" s="96"/>
      <c r="N15" s="47"/>
      <c r="O15" s="48"/>
      <c r="P15" s="82"/>
      <c r="Q15" s="27"/>
      <c r="R15" s="27"/>
      <c r="S15" s="84"/>
      <c r="T15" s="86"/>
      <c r="U15"/>
      <c r="V15"/>
      <c r="W15"/>
      <c r="X15"/>
      <c r="Y15"/>
    </row>
    <row r="16" spans="1:36" ht="31.5" customHeight="1" x14ac:dyDescent="0.25">
      <c r="A16" s="44">
        <v>5</v>
      </c>
      <c r="B16" s="46" t="s">
        <v>90</v>
      </c>
      <c r="C16" s="43" t="s">
        <v>91</v>
      </c>
      <c r="D16" s="45"/>
      <c r="E16" s="46"/>
      <c r="F16" s="43" t="s">
        <v>36</v>
      </c>
      <c r="G16" s="39" t="s">
        <v>59</v>
      </c>
      <c r="H16" s="51">
        <v>2</v>
      </c>
      <c r="I16" s="39" t="s">
        <v>32</v>
      </c>
      <c r="J16" s="50">
        <v>2E-3</v>
      </c>
      <c r="K16" s="47"/>
      <c r="L16" s="47"/>
      <c r="M16" s="96"/>
      <c r="N16" s="47"/>
      <c r="O16" s="71"/>
      <c r="P16" s="82"/>
      <c r="Q16" s="27"/>
      <c r="R16" s="27"/>
      <c r="S16" s="84"/>
      <c r="T16" s="86"/>
      <c r="U16"/>
      <c r="V16"/>
      <c r="W16"/>
      <c r="X16"/>
      <c r="Y16"/>
    </row>
    <row r="17" spans="1:25" ht="31.5" customHeight="1" x14ac:dyDescent="0.25">
      <c r="A17" s="44">
        <v>6</v>
      </c>
      <c r="B17" s="46" t="s">
        <v>97</v>
      </c>
      <c r="C17" s="43" t="s">
        <v>33</v>
      </c>
      <c r="D17" s="45"/>
      <c r="E17" s="46"/>
      <c r="F17" s="43" t="s">
        <v>35</v>
      </c>
      <c r="G17" s="39" t="s">
        <v>87</v>
      </c>
      <c r="H17" s="41">
        <v>3.2</v>
      </c>
      <c r="I17" s="39" t="s">
        <v>32</v>
      </c>
      <c r="J17" s="50">
        <v>8.0000000000000002E-3</v>
      </c>
      <c r="K17" s="47"/>
      <c r="L17" s="47"/>
      <c r="M17" s="96"/>
      <c r="N17" s="47"/>
      <c r="O17" s="48"/>
      <c r="P17" s="82"/>
      <c r="Q17" s="27"/>
      <c r="R17" s="27"/>
      <c r="S17" s="84"/>
      <c r="T17" s="86"/>
      <c r="U17"/>
      <c r="V17"/>
      <c r="W17"/>
      <c r="X17"/>
      <c r="Y17"/>
    </row>
    <row r="18" spans="1:25" ht="31.5" customHeight="1" x14ac:dyDescent="0.25">
      <c r="A18" s="44">
        <v>7</v>
      </c>
      <c r="B18" s="46" t="s">
        <v>102</v>
      </c>
      <c r="C18" s="43" t="s">
        <v>98</v>
      </c>
      <c r="D18" s="45"/>
      <c r="E18" s="46"/>
      <c r="F18" s="43" t="s">
        <v>39</v>
      </c>
      <c r="G18" s="39" t="s">
        <v>87</v>
      </c>
      <c r="H18" s="41">
        <v>3.2</v>
      </c>
      <c r="I18" s="39" t="s">
        <v>32</v>
      </c>
      <c r="J18" s="50">
        <v>1E-3</v>
      </c>
      <c r="K18" s="47"/>
      <c r="L18" s="47"/>
      <c r="M18" s="96"/>
      <c r="N18" s="47"/>
      <c r="O18" s="48"/>
      <c r="P18" s="82"/>
      <c r="Q18" s="27"/>
      <c r="R18" s="27"/>
      <c r="S18" s="84"/>
      <c r="T18" s="86"/>
      <c r="U18"/>
      <c r="V18"/>
      <c r="W18"/>
      <c r="X18"/>
      <c r="Y18"/>
    </row>
    <row r="19" spans="1:25" ht="31.5" customHeight="1" x14ac:dyDescent="0.25">
      <c r="A19" s="44">
        <v>8</v>
      </c>
      <c r="B19" s="46" t="s">
        <v>99</v>
      </c>
      <c r="C19" s="43" t="s">
        <v>100</v>
      </c>
      <c r="D19" s="45"/>
      <c r="E19" s="46"/>
      <c r="F19" s="43" t="s">
        <v>36</v>
      </c>
      <c r="G19" s="39" t="s">
        <v>101</v>
      </c>
      <c r="H19" s="52">
        <v>0.16</v>
      </c>
      <c r="I19" s="39" t="s">
        <v>32</v>
      </c>
      <c r="J19" s="50">
        <v>7.0000000000000001E-3</v>
      </c>
      <c r="K19" s="47"/>
      <c r="L19" s="47"/>
      <c r="M19" s="96"/>
      <c r="N19" s="47"/>
      <c r="O19" s="48"/>
      <c r="P19" s="82"/>
      <c r="Q19" s="27"/>
      <c r="R19" s="27"/>
      <c r="S19" s="84"/>
      <c r="T19" s="86"/>
      <c r="U19"/>
      <c r="V19"/>
      <c r="W19"/>
      <c r="X19"/>
      <c r="Y19"/>
    </row>
    <row r="20" spans="1:25" ht="31.5" customHeight="1" x14ac:dyDescent="0.25">
      <c r="A20" s="44">
        <v>9</v>
      </c>
      <c r="B20" s="46" t="s">
        <v>40</v>
      </c>
      <c r="C20" s="43" t="s">
        <v>37</v>
      </c>
      <c r="D20" s="45"/>
      <c r="E20" s="46"/>
      <c r="F20" s="43" t="s">
        <v>57</v>
      </c>
      <c r="G20" s="39" t="s">
        <v>59</v>
      </c>
      <c r="H20" s="51">
        <v>10</v>
      </c>
      <c r="I20" s="39" t="s">
        <v>32</v>
      </c>
      <c r="J20" s="50">
        <v>0.22600000000000001</v>
      </c>
      <c r="K20" s="47"/>
      <c r="L20" s="47"/>
      <c r="M20" s="96"/>
      <c r="N20" s="47"/>
      <c r="O20" s="48"/>
      <c r="P20" s="82"/>
      <c r="Q20" s="27"/>
      <c r="R20" s="27"/>
      <c r="S20" s="84"/>
      <c r="T20" s="86"/>
      <c r="U20"/>
      <c r="V20"/>
      <c r="W20"/>
      <c r="X20"/>
      <c r="Y20"/>
    </row>
    <row r="21" spans="1:25" ht="31.5" customHeight="1" x14ac:dyDescent="0.25">
      <c r="A21" s="44">
        <v>10</v>
      </c>
      <c r="B21" s="46" t="s">
        <v>43</v>
      </c>
      <c r="C21" s="43" t="s">
        <v>37</v>
      </c>
      <c r="D21" s="45"/>
      <c r="E21" s="46"/>
      <c r="F21" s="43" t="s">
        <v>60</v>
      </c>
      <c r="G21" s="39" t="s">
        <v>59</v>
      </c>
      <c r="H21" s="51">
        <v>8</v>
      </c>
      <c r="I21" s="39" t="s">
        <v>32</v>
      </c>
      <c r="J21" s="50">
        <v>0.35199999999999998</v>
      </c>
      <c r="K21" s="47"/>
      <c r="L21" s="47"/>
      <c r="M21" s="96"/>
      <c r="N21" s="47"/>
      <c r="O21" s="48"/>
      <c r="P21" s="82"/>
      <c r="Q21" s="27"/>
      <c r="R21" s="27"/>
      <c r="S21" s="84"/>
      <c r="T21" s="86"/>
      <c r="U21"/>
      <c r="V21"/>
      <c r="W21"/>
      <c r="X21"/>
      <c r="Y21"/>
    </row>
    <row r="22" spans="1:25" s="55" customFormat="1" ht="31.5" customHeight="1" x14ac:dyDescent="0.25">
      <c r="A22" s="44">
        <v>11</v>
      </c>
      <c r="B22" s="46" t="s">
        <v>72</v>
      </c>
      <c r="C22" s="43" t="s">
        <v>46</v>
      </c>
      <c r="D22" s="45"/>
      <c r="E22" s="46"/>
      <c r="F22" s="43" t="s">
        <v>73</v>
      </c>
      <c r="G22" s="39" t="s">
        <v>59</v>
      </c>
      <c r="H22" s="51">
        <v>2</v>
      </c>
      <c r="I22" s="39" t="s">
        <v>32</v>
      </c>
      <c r="J22" s="50">
        <v>5.8999999999999997E-2</v>
      </c>
      <c r="K22" s="47"/>
      <c r="L22" s="47"/>
      <c r="M22" s="96"/>
      <c r="N22" s="47"/>
      <c r="O22" s="48"/>
      <c r="P22" s="82"/>
      <c r="Q22" s="53"/>
      <c r="R22" s="53"/>
      <c r="S22" s="84"/>
      <c r="T22" s="86"/>
      <c r="U22" s="54"/>
      <c r="V22" s="54"/>
      <c r="W22" s="54"/>
      <c r="X22" s="54"/>
      <c r="Y22" s="54"/>
    </row>
    <row r="23" spans="1:25" s="55" customFormat="1" ht="31.5" customHeight="1" x14ac:dyDescent="0.25">
      <c r="A23" s="44">
        <v>12</v>
      </c>
      <c r="B23" s="46" t="s">
        <v>72</v>
      </c>
      <c r="C23" s="43" t="s">
        <v>49</v>
      </c>
      <c r="D23" s="45"/>
      <c r="E23" s="46"/>
      <c r="F23" s="43" t="s">
        <v>84</v>
      </c>
      <c r="G23" s="39" t="s">
        <v>59</v>
      </c>
      <c r="H23" s="51">
        <v>1</v>
      </c>
      <c r="I23" s="39" t="s">
        <v>32</v>
      </c>
      <c r="J23" s="50">
        <v>4.3999999999999997E-2</v>
      </c>
      <c r="K23" s="47"/>
      <c r="L23" s="47"/>
      <c r="M23" s="96"/>
      <c r="N23" s="47"/>
      <c r="O23" s="48"/>
      <c r="P23" s="82"/>
      <c r="Q23" s="53"/>
      <c r="R23" s="53"/>
      <c r="S23" s="84"/>
      <c r="T23" s="86"/>
      <c r="U23" s="54"/>
      <c r="V23" s="54"/>
      <c r="W23" s="54"/>
      <c r="X23" s="54"/>
      <c r="Y23" s="54"/>
    </row>
    <row r="24" spans="1:25" s="55" customFormat="1" ht="31.5" customHeight="1" x14ac:dyDescent="0.25">
      <c r="A24" s="44">
        <v>13</v>
      </c>
      <c r="B24" s="46" t="s">
        <v>53</v>
      </c>
      <c r="C24" s="43" t="s">
        <v>46</v>
      </c>
      <c r="D24" s="45"/>
      <c r="E24" s="46"/>
      <c r="F24" s="43" t="s">
        <v>71</v>
      </c>
      <c r="G24" s="39" t="s">
        <v>59</v>
      </c>
      <c r="H24" s="51">
        <v>3</v>
      </c>
      <c r="I24" s="39" t="s">
        <v>32</v>
      </c>
      <c r="J24" s="50">
        <v>6.6000000000000003E-2</v>
      </c>
      <c r="K24" s="47"/>
      <c r="L24" s="47"/>
      <c r="M24" s="96"/>
      <c r="N24" s="47"/>
      <c r="O24" s="48"/>
      <c r="P24" s="82"/>
      <c r="Q24" s="53"/>
      <c r="R24" s="53"/>
      <c r="S24" s="84"/>
      <c r="T24" s="86"/>
      <c r="U24" s="54"/>
      <c r="V24" s="54"/>
      <c r="W24" s="54"/>
      <c r="X24" s="54"/>
      <c r="Y24" s="54"/>
    </row>
    <row r="25" spans="1:25" s="55" customFormat="1" ht="31.5" customHeight="1" x14ac:dyDescent="0.25">
      <c r="A25" s="44">
        <v>14</v>
      </c>
      <c r="B25" s="46" t="s">
        <v>50</v>
      </c>
      <c r="C25" s="43" t="s">
        <v>37</v>
      </c>
      <c r="D25" s="45"/>
      <c r="E25" s="46"/>
      <c r="F25" s="43" t="s">
        <v>65</v>
      </c>
      <c r="G25" s="39" t="s">
        <v>59</v>
      </c>
      <c r="H25" s="51">
        <v>8</v>
      </c>
      <c r="I25" s="39" t="s">
        <v>32</v>
      </c>
      <c r="J25" s="50">
        <v>2.1000000000000001E-2</v>
      </c>
      <c r="K25" s="47"/>
      <c r="L25" s="47"/>
      <c r="M25" s="96"/>
      <c r="N25" s="47"/>
      <c r="O25" s="48"/>
      <c r="P25" s="82"/>
      <c r="Q25" s="53"/>
      <c r="R25" s="53"/>
      <c r="S25" s="84"/>
      <c r="T25" s="86"/>
      <c r="U25" s="54"/>
      <c r="V25" s="54"/>
      <c r="W25" s="54"/>
      <c r="X25" s="54"/>
      <c r="Y25" s="54"/>
    </row>
    <row r="26" spans="1:25" s="55" customFormat="1" ht="31.5" customHeight="1" x14ac:dyDescent="0.25">
      <c r="A26" s="44">
        <v>15</v>
      </c>
      <c r="B26" s="46" t="s">
        <v>74</v>
      </c>
      <c r="C26" s="43" t="s">
        <v>46</v>
      </c>
      <c r="D26" s="45"/>
      <c r="E26" s="46"/>
      <c r="F26" s="43" t="s">
        <v>75</v>
      </c>
      <c r="G26" s="39" t="s">
        <v>59</v>
      </c>
      <c r="H26" s="51">
        <v>2</v>
      </c>
      <c r="I26" s="39" t="s">
        <v>32</v>
      </c>
      <c r="J26" s="50">
        <v>1.2E-2</v>
      </c>
      <c r="K26" s="47"/>
      <c r="L26" s="47"/>
      <c r="M26" s="96"/>
      <c r="N26" s="47"/>
      <c r="O26" s="72"/>
      <c r="P26" s="82"/>
      <c r="Q26" s="53"/>
      <c r="R26" s="53"/>
      <c r="S26" s="84"/>
      <c r="T26" s="86"/>
      <c r="U26" s="54"/>
      <c r="V26" s="54"/>
      <c r="W26" s="54"/>
      <c r="X26" s="54"/>
      <c r="Y26" s="54"/>
    </row>
    <row r="27" spans="1:25" s="55" customFormat="1" ht="31.5" customHeight="1" x14ac:dyDescent="0.25">
      <c r="A27" s="44">
        <v>16</v>
      </c>
      <c r="B27" s="46" t="s">
        <v>74</v>
      </c>
      <c r="C27" s="43" t="s">
        <v>46</v>
      </c>
      <c r="D27" s="45"/>
      <c r="E27" s="46"/>
      <c r="F27" s="43" t="s">
        <v>85</v>
      </c>
      <c r="G27" s="39" t="s">
        <v>59</v>
      </c>
      <c r="H27" s="51">
        <v>1</v>
      </c>
      <c r="I27" s="39" t="s">
        <v>32</v>
      </c>
      <c r="J27" s="50">
        <v>1.0999999999999999E-2</v>
      </c>
      <c r="K27" s="47"/>
      <c r="L27" s="47"/>
      <c r="M27" s="96"/>
      <c r="N27" s="47"/>
      <c r="O27" s="72"/>
      <c r="P27" s="82"/>
      <c r="Q27" s="53"/>
      <c r="R27" s="53"/>
      <c r="S27" s="84"/>
      <c r="T27" s="86"/>
      <c r="U27" s="54"/>
      <c r="V27" s="54"/>
      <c r="W27" s="54"/>
      <c r="X27" s="54"/>
      <c r="Y27" s="54"/>
    </row>
    <row r="28" spans="1:25" s="55" customFormat="1" ht="31.5" customHeight="1" x14ac:dyDescent="0.25">
      <c r="A28" s="44">
        <v>17</v>
      </c>
      <c r="B28" s="46" t="s">
        <v>44</v>
      </c>
      <c r="C28" s="43" t="s">
        <v>46</v>
      </c>
      <c r="D28" s="45"/>
      <c r="E28" s="46"/>
      <c r="F28" s="43" t="s">
        <v>45</v>
      </c>
      <c r="G28" s="39" t="s">
        <v>59</v>
      </c>
      <c r="H28" s="51">
        <v>6</v>
      </c>
      <c r="I28" s="39" t="s">
        <v>32</v>
      </c>
      <c r="J28" s="50">
        <v>1.7999999999999999E-2</v>
      </c>
      <c r="K28" s="47"/>
      <c r="L28" s="47"/>
      <c r="M28" s="96"/>
      <c r="N28" s="47"/>
      <c r="O28" s="48"/>
      <c r="P28" s="82"/>
      <c r="Q28" s="53"/>
      <c r="R28" s="53"/>
      <c r="S28" s="84"/>
      <c r="T28" s="86"/>
      <c r="U28" s="54"/>
      <c r="V28" s="54"/>
      <c r="W28" s="54"/>
      <c r="X28" s="54"/>
      <c r="Y28" s="54"/>
    </row>
    <row r="29" spans="1:25" s="55" customFormat="1" ht="31.5" customHeight="1" x14ac:dyDescent="0.25">
      <c r="A29" s="44">
        <v>18</v>
      </c>
      <c r="B29" s="46" t="s">
        <v>47</v>
      </c>
      <c r="C29" s="43" t="s">
        <v>46</v>
      </c>
      <c r="D29" s="45"/>
      <c r="E29" s="46"/>
      <c r="F29" s="43" t="s">
        <v>48</v>
      </c>
      <c r="G29" s="39" t="s">
        <v>59</v>
      </c>
      <c r="H29" s="51">
        <v>36</v>
      </c>
      <c r="I29" s="39" t="s">
        <v>32</v>
      </c>
      <c r="J29" s="50">
        <v>1.7999999999999999E-2</v>
      </c>
      <c r="K29" s="47"/>
      <c r="L29" s="47"/>
      <c r="M29" s="96"/>
      <c r="N29" s="47"/>
      <c r="O29" s="48"/>
      <c r="P29" s="82"/>
      <c r="Q29" s="53"/>
      <c r="R29" s="53"/>
      <c r="S29" s="84"/>
      <c r="T29" s="86"/>
      <c r="U29" s="54"/>
      <c r="V29" s="54"/>
      <c r="W29" s="54"/>
      <c r="X29" s="54"/>
      <c r="Y29" s="54"/>
    </row>
    <row r="30" spans="1:25" s="55" customFormat="1" ht="31.5" customHeight="1" x14ac:dyDescent="0.25">
      <c r="A30" s="44">
        <v>19</v>
      </c>
      <c r="B30" s="46" t="s">
        <v>47</v>
      </c>
      <c r="C30" s="43" t="s">
        <v>46</v>
      </c>
      <c r="D30" s="45"/>
      <c r="E30" s="46"/>
      <c r="F30" s="43" t="s">
        <v>54</v>
      </c>
      <c r="G30" s="39" t="s">
        <v>59</v>
      </c>
      <c r="H30" s="51">
        <v>6</v>
      </c>
      <c r="I30" s="39" t="s">
        <v>32</v>
      </c>
      <c r="J30" s="50">
        <v>5.0000000000000001E-3</v>
      </c>
      <c r="K30" s="47"/>
      <c r="L30" s="47"/>
      <c r="M30" s="96"/>
      <c r="N30" s="47"/>
      <c r="O30" s="48"/>
      <c r="P30" s="82"/>
      <c r="Q30" s="53"/>
      <c r="R30" s="53"/>
      <c r="S30" s="84"/>
      <c r="T30" s="86"/>
      <c r="U30" s="54"/>
      <c r="V30" s="54"/>
      <c r="W30" s="54"/>
      <c r="X30" s="54"/>
      <c r="Y30" s="54"/>
    </row>
    <row r="31" spans="1:25" s="55" customFormat="1" ht="31.5" customHeight="1" x14ac:dyDescent="0.25">
      <c r="A31" s="44">
        <v>20</v>
      </c>
      <c r="B31" s="46" t="s">
        <v>62</v>
      </c>
      <c r="C31" s="43" t="s">
        <v>37</v>
      </c>
      <c r="D31" s="45"/>
      <c r="E31" s="46"/>
      <c r="F31" s="43" t="s">
        <v>63</v>
      </c>
      <c r="G31" s="39" t="s">
        <v>59</v>
      </c>
      <c r="H31" s="51">
        <v>14</v>
      </c>
      <c r="I31" s="39" t="s">
        <v>32</v>
      </c>
      <c r="J31" s="50">
        <v>4.5999999999999999E-2</v>
      </c>
      <c r="K31" s="47"/>
      <c r="L31" s="47"/>
      <c r="M31" s="96"/>
      <c r="N31" s="47"/>
      <c r="O31" s="72"/>
      <c r="P31" s="82"/>
      <c r="Q31" s="53"/>
      <c r="R31" s="53"/>
      <c r="S31" s="84"/>
      <c r="T31" s="86"/>
      <c r="U31" s="54"/>
      <c r="V31" s="54"/>
      <c r="W31" s="54"/>
      <c r="X31" s="54"/>
      <c r="Y31" s="54"/>
    </row>
    <row r="32" spans="1:25" s="55" customFormat="1" ht="31.5" customHeight="1" x14ac:dyDescent="0.25">
      <c r="A32" s="44">
        <v>21</v>
      </c>
      <c r="B32" s="46" t="s">
        <v>78</v>
      </c>
      <c r="C32" s="43" t="s">
        <v>96</v>
      </c>
      <c r="D32" s="45"/>
      <c r="E32" s="46"/>
      <c r="F32" s="43" t="s">
        <v>79</v>
      </c>
      <c r="G32" s="39" t="s">
        <v>59</v>
      </c>
      <c r="H32" s="51">
        <v>2</v>
      </c>
      <c r="I32" s="39" t="s">
        <v>32</v>
      </c>
      <c r="J32" s="50">
        <v>4.0000000000000001E-3</v>
      </c>
      <c r="K32" s="47"/>
      <c r="L32" s="47"/>
      <c r="M32" s="96"/>
      <c r="N32" s="47"/>
      <c r="O32" s="72"/>
      <c r="P32" s="82"/>
      <c r="Q32" s="53"/>
      <c r="R32" s="53"/>
      <c r="S32" s="84"/>
      <c r="T32" s="86"/>
      <c r="U32" s="54"/>
      <c r="V32" s="54"/>
      <c r="W32" s="54"/>
      <c r="X32" s="54"/>
      <c r="Y32" s="54"/>
    </row>
    <row r="33" spans="1:25" s="55" customFormat="1" ht="31.5" customHeight="1" x14ac:dyDescent="0.25">
      <c r="A33" s="44">
        <v>22</v>
      </c>
      <c r="B33" s="46" t="s">
        <v>76</v>
      </c>
      <c r="C33" s="43" t="s">
        <v>46</v>
      </c>
      <c r="D33" s="45"/>
      <c r="E33" s="46"/>
      <c r="F33" s="43" t="s">
        <v>86</v>
      </c>
      <c r="G33" s="39" t="s">
        <v>59</v>
      </c>
      <c r="H33" s="51">
        <v>2</v>
      </c>
      <c r="I33" s="39" t="s">
        <v>32</v>
      </c>
      <c r="J33" s="50">
        <v>2.1000000000000001E-2</v>
      </c>
      <c r="K33" s="47"/>
      <c r="L33" s="47"/>
      <c r="M33" s="96"/>
      <c r="N33" s="47"/>
      <c r="O33" s="48"/>
      <c r="P33" s="82"/>
      <c r="Q33" s="53"/>
      <c r="R33" s="53"/>
      <c r="S33" s="84"/>
      <c r="T33" s="86"/>
      <c r="U33" s="54"/>
      <c r="V33" s="54"/>
      <c r="W33" s="54"/>
      <c r="X33" s="54"/>
      <c r="Y33" s="54"/>
    </row>
    <row r="34" spans="1:25" s="55" customFormat="1" ht="31.5" customHeight="1" x14ac:dyDescent="0.25">
      <c r="A34" s="44">
        <v>23</v>
      </c>
      <c r="B34" s="46" t="s">
        <v>76</v>
      </c>
      <c r="C34" s="43" t="s">
        <v>46</v>
      </c>
      <c r="D34" s="45"/>
      <c r="E34" s="46"/>
      <c r="F34" s="46" t="s">
        <v>77</v>
      </c>
      <c r="G34" s="39" t="s">
        <v>59</v>
      </c>
      <c r="H34" s="51">
        <v>4</v>
      </c>
      <c r="I34" s="39" t="s">
        <v>32</v>
      </c>
      <c r="J34" s="50">
        <v>0.03</v>
      </c>
      <c r="K34" s="47"/>
      <c r="L34" s="47"/>
      <c r="M34" s="96"/>
      <c r="N34" s="47"/>
      <c r="O34" s="48"/>
      <c r="P34" s="82"/>
      <c r="Q34" s="53"/>
      <c r="R34" s="53"/>
      <c r="S34" s="84"/>
      <c r="T34" s="86"/>
      <c r="U34" s="54"/>
      <c r="V34" s="54"/>
      <c r="W34" s="54"/>
      <c r="X34" s="54"/>
      <c r="Y34" s="54"/>
    </row>
    <row r="35" spans="1:25" s="55" customFormat="1" ht="31.5" customHeight="1" x14ac:dyDescent="0.25">
      <c r="A35" s="44">
        <v>24</v>
      </c>
      <c r="B35" s="46" t="s">
        <v>76</v>
      </c>
      <c r="C35" s="43" t="s">
        <v>46</v>
      </c>
      <c r="D35" s="45"/>
      <c r="E35" s="46"/>
      <c r="F35" s="46" t="s">
        <v>103</v>
      </c>
      <c r="G35" s="39" t="s">
        <v>59</v>
      </c>
      <c r="H35" s="51">
        <v>4</v>
      </c>
      <c r="I35" s="39" t="s">
        <v>32</v>
      </c>
      <c r="J35" s="50">
        <v>4.0000000000000001E-3</v>
      </c>
      <c r="K35" s="47"/>
      <c r="L35" s="47"/>
      <c r="M35" s="96"/>
      <c r="N35" s="47"/>
      <c r="O35" s="48"/>
      <c r="P35" s="82"/>
      <c r="Q35" s="53"/>
      <c r="R35" s="53"/>
      <c r="S35" s="84"/>
      <c r="T35" s="86"/>
      <c r="U35" s="54"/>
      <c r="V35" s="54"/>
      <c r="W35" s="54"/>
      <c r="X35" s="54"/>
      <c r="Y35" s="54"/>
    </row>
    <row r="36" spans="1:25" s="55" customFormat="1" ht="31.5" customHeight="1" x14ac:dyDescent="0.25">
      <c r="A36" s="44">
        <v>25</v>
      </c>
      <c r="B36" s="46" t="s">
        <v>76</v>
      </c>
      <c r="C36" s="43" t="s">
        <v>96</v>
      </c>
      <c r="D36" s="45"/>
      <c r="E36" s="46"/>
      <c r="F36" s="43" t="s">
        <v>80</v>
      </c>
      <c r="G36" s="39" t="s">
        <v>59</v>
      </c>
      <c r="H36" s="51">
        <v>2</v>
      </c>
      <c r="I36" s="39" t="s">
        <v>32</v>
      </c>
      <c r="J36" s="50">
        <v>2E-3</v>
      </c>
      <c r="K36" s="47"/>
      <c r="L36" s="47"/>
      <c r="M36" s="96"/>
      <c r="N36" s="47"/>
      <c r="O36" s="48"/>
      <c r="P36" s="82"/>
      <c r="Q36" s="53"/>
      <c r="R36" s="53"/>
      <c r="S36" s="84"/>
      <c r="T36" s="86"/>
      <c r="U36" s="54"/>
      <c r="V36" s="54"/>
      <c r="W36" s="54"/>
      <c r="X36" s="54"/>
      <c r="Y36" s="54"/>
    </row>
    <row r="37" spans="1:25" ht="31.5" customHeight="1" x14ac:dyDescent="0.25">
      <c r="A37" s="44">
        <v>26</v>
      </c>
      <c r="B37" s="46" t="s">
        <v>76</v>
      </c>
      <c r="C37" s="43" t="s">
        <v>96</v>
      </c>
      <c r="D37" s="45"/>
      <c r="E37" s="46"/>
      <c r="F37" s="43" t="s">
        <v>81</v>
      </c>
      <c r="G37" s="39" t="s">
        <v>59</v>
      </c>
      <c r="H37" s="51">
        <v>2</v>
      </c>
      <c r="I37" s="39" t="s">
        <v>32</v>
      </c>
      <c r="J37" s="50">
        <v>3.0000000000000001E-3</v>
      </c>
      <c r="K37" s="47"/>
      <c r="L37" s="47"/>
      <c r="M37" s="96"/>
      <c r="N37" s="47"/>
      <c r="O37" s="48"/>
      <c r="P37" s="82"/>
      <c r="Q37" s="27"/>
      <c r="R37" s="27"/>
      <c r="S37" s="84"/>
      <c r="T37" s="86"/>
      <c r="U37"/>
      <c r="V37"/>
      <c r="W37"/>
      <c r="X37"/>
      <c r="Y37"/>
    </row>
    <row r="38" spans="1:25" ht="31.5" customHeight="1" x14ac:dyDescent="0.25">
      <c r="A38" s="44">
        <v>27</v>
      </c>
      <c r="B38" s="46" t="s">
        <v>69</v>
      </c>
      <c r="C38" s="43" t="s">
        <v>61</v>
      </c>
      <c r="D38" s="45"/>
      <c r="E38" s="46"/>
      <c r="F38" s="43" t="s">
        <v>36</v>
      </c>
      <c r="G38" s="39" t="s">
        <v>59</v>
      </c>
      <c r="H38" s="51">
        <v>4</v>
      </c>
      <c r="I38" s="39" t="s">
        <v>32</v>
      </c>
      <c r="J38" s="50">
        <v>8.1000000000000003E-2</v>
      </c>
      <c r="K38" s="47"/>
      <c r="L38" s="47"/>
      <c r="M38" s="96"/>
      <c r="N38" s="47"/>
      <c r="O38" s="45"/>
      <c r="P38" s="82"/>
      <c r="Q38" s="27"/>
      <c r="R38" s="27"/>
      <c r="S38" s="84"/>
      <c r="T38" s="86"/>
      <c r="U38"/>
      <c r="V38"/>
      <c r="W38"/>
      <c r="X38"/>
      <c r="Y38"/>
    </row>
    <row r="39" spans="1:25" ht="31.5" customHeight="1" x14ac:dyDescent="0.25">
      <c r="A39" s="44">
        <v>28</v>
      </c>
      <c r="B39" s="46" t="s">
        <v>58</v>
      </c>
      <c r="C39" s="43" t="s">
        <v>61</v>
      </c>
      <c r="D39" s="45"/>
      <c r="E39" s="46"/>
      <c r="F39" s="43" t="s">
        <v>36</v>
      </c>
      <c r="G39" s="39" t="s">
        <v>59</v>
      </c>
      <c r="H39" s="51">
        <v>6</v>
      </c>
      <c r="I39" s="39" t="s">
        <v>32</v>
      </c>
      <c r="J39" s="50">
        <v>0.104</v>
      </c>
      <c r="K39" s="47"/>
      <c r="L39" s="47"/>
      <c r="M39" s="96"/>
      <c r="N39" s="47"/>
      <c r="O39" s="45"/>
      <c r="P39" s="82"/>
      <c r="Q39" s="27"/>
      <c r="R39" s="27"/>
      <c r="S39" s="84"/>
      <c r="T39" s="86"/>
      <c r="U39"/>
      <c r="V39"/>
      <c r="W39"/>
      <c r="X39"/>
      <c r="Y39"/>
    </row>
    <row r="40" spans="1:25" ht="31.5" customHeight="1" x14ac:dyDescent="0.25">
      <c r="A40" s="44">
        <v>29</v>
      </c>
      <c r="B40" s="46" t="s">
        <v>67</v>
      </c>
      <c r="C40" s="43" t="s">
        <v>61</v>
      </c>
      <c r="D40" s="45"/>
      <c r="E40" s="46"/>
      <c r="F40" s="43" t="s">
        <v>36</v>
      </c>
      <c r="G40" s="39" t="s">
        <v>59</v>
      </c>
      <c r="H40" s="51">
        <v>2</v>
      </c>
      <c r="I40" s="39" t="s">
        <v>32</v>
      </c>
      <c r="J40" s="50">
        <v>3.1E-2</v>
      </c>
      <c r="K40" s="47"/>
      <c r="L40" s="47"/>
      <c r="M40" s="96"/>
      <c r="N40" s="47"/>
      <c r="O40" s="71"/>
      <c r="P40" s="82"/>
      <c r="Q40" s="27"/>
      <c r="R40" s="27"/>
      <c r="S40" s="84"/>
      <c r="T40" s="86"/>
      <c r="U40"/>
      <c r="V40"/>
      <c r="W40"/>
      <c r="X40"/>
      <c r="Y40"/>
    </row>
    <row r="41" spans="1:25" ht="31.5" customHeight="1" x14ac:dyDescent="0.25">
      <c r="A41" s="44">
        <v>30</v>
      </c>
      <c r="B41" s="46" t="s">
        <v>64</v>
      </c>
      <c r="C41" s="43" t="s">
        <v>61</v>
      </c>
      <c r="D41" s="45"/>
      <c r="E41" s="46"/>
      <c r="F41" s="43" t="s">
        <v>36</v>
      </c>
      <c r="G41" s="39" t="s">
        <v>59</v>
      </c>
      <c r="H41" s="51">
        <v>4</v>
      </c>
      <c r="I41" s="39" t="s">
        <v>32</v>
      </c>
      <c r="J41" s="50">
        <v>0.04</v>
      </c>
      <c r="K41" s="47"/>
      <c r="L41" s="47"/>
      <c r="M41" s="96"/>
      <c r="N41" s="47"/>
      <c r="O41" s="71"/>
      <c r="P41" s="82"/>
      <c r="Q41" s="27"/>
      <c r="R41" s="27"/>
      <c r="S41" s="84"/>
      <c r="T41" s="86"/>
      <c r="U41"/>
      <c r="V41"/>
      <c r="W41"/>
      <c r="X41"/>
      <c r="Y41"/>
    </row>
    <row r="42" spans="1:25" ht="31.5" customHeight="1" x14ac:dyDescent="0.25">
      <c r="A42" s="44">
        <v>31</v>
      </c>
      <c r="B42" s="46" t="s">
        <v>66</v>
      </c>
      <c r="C42" s="43" t="s">
        <v>61</v>
      </c>
      <c r="D42" s="45"/>
      <c r="E42" s="46"/>
      <c r="F42" s="43" t="s">
        <v>36</v>
      </c>
      <c r="G42" s="39" t="s">
        <v>59</v>
      </c>
      <c r="H42" s="51">
        <v>4</v>
      </c>
      <c r="I42" s="39" t="s">
        <v>32</v>
      </c>
      <c r="J42" s="50">
        <v>2.1999999999999999E-2</v>
      </c>
      <c r="K42" s="47"/>
      <c r="L42" s="47"/>
      <c r="M42" s="96"/>
      <c r="N42" s="47"/>
      <c r="O42" s="71"/>
      <c r="P42" s="82"/>
      <c r="Q42" s="27"/>
      <c r="R42" s="27"/>
      <c r="S42" s="84"/>
      <c r="T42" s="86"/>
      <c r="U42"/>
      <c r="V42"/>
      <c r="W42"/>
      <c r="X42"/>
      <c r="Y42"/>
    </row>
    <row r="43" spans="1:25" ht="31.5" customHeight="1" x14ac:dyDescent="0.25">
      <c r="A43" s="44">
        <v>32</v>
      </c>
      <c r="B43" s="46" t="s">
        <v>82</v>
      </c>
      <c r="C43" s="43" t="s">
        <v>37</v>
      </c>
      <c r="D43" s="45"/>
      <c r="E43" s="46"/>
      <c r="F43" s="43" t="s">
        <v>83</v>
      </c>
      <c r="G43" s="39" t="s">
        <v>59</v>
      </c>
      <c r="H43" s="51">
        <v>4</v>
      </c>
      <c r="I43" s="39" t="s">
        <v>32</v>
      </c>
      <c r="J43" s="50">
        <v>7.0000000000000001E-3</v>
      </c>
      <c r="K43" s="47"/>
      <c r="L43" s="47"/>
      <c r="M43" s="96"/>
      <c r="N43" s="47"/>
      <c r="O43" s="71"/>
      <c r="P43" s="82"/>
      <c r="Q43" s="27"/>
      <c r="R43" s="27"/>
      <c r="S43" s="84"/>
      <c r="T43" s="86"/>
      <c r="U43"/>
      <c r="V43"/>
      <c r="W43"/>
      <c r="X43"/>
      <c r="Y43"/>
    </row>
    <row r="44" spans="1:25" ht="31.5" customHeight="1" x14ac:dyDescent="0.25">
      <c r="A44" s="44">
        <v>33</v>
      </c>
      <c r="B44" s="46" t="s">
        <v>104</v>
      </c>
      <c r="C44" s="43" t="s">
        <v>61</v>
      </c>
      <c r="D44" s="45"/>
      <c r="E44" s="46"/>
      <c r="F44" s="43" t="s">
        <v>36</v>
      </c>
      <c r="G44" s="39" t="s">
        <v>101</v>
      </c>
      <c r="H44" s="41">
        <v>2.4</v>
      </c>
      <c r="I44" s="39" t="s">
        <v>32</v>
      </c>
      <c r="J44" s="50">
        <v>0.188</v>
      </c>
      <c r="K44" s="47"/>
      <c r="L44" s="47"/>
      <c r="M44" s="96"/>
      <c r="N44" s="47"/>
      <c r="O44" s="48"/>
      <c r="P44" s="82"/>
      <c r="Q44" s="27"/>
      <c r="R44" s="27"/>
      <c r="S44" s="84"/>
      <c r="T44" s="86"/>
      <c r="U44"/>
      <c r="V44"/>
      <c r="W44"/>
      <c r="X44"/>
      <c r="Y44"/>
    </row>
    <row r="45" spans="1:25" ht="31.5" customHeight="1" x14ac:dyDescent="0.25">
      <c r="A45" s="44">
        <v>34</v>
      </c>
      <c r="B45" s="46" t="s">
        <v>105</v>
      </c>
      <c r="C45" s="43" t="s">
        <v>61</v>
      </c>
      <c r="D45" s="45"/>
      <c r="E45" s="46"/>
      <c r="F45" s="43" t="s">
        <v>36</v>
      </c>
      <c r="G45" s="39" t="s">
        <v>101</v>
      </c>
      <c r="H45" s="41">
        <v>0.3</v>
      </c>
      <c r="I45" s="39" t="s">
        <v>32</v>
      </c>
      <c r="J45" s="50">
        <v>1.9E-2</v>
      </c>
      <c r="K45" s="47"/>
      <c r="L45" s="47"/>
      <c r="M45" s="96"/>
      <c r="N45" s="47"/>
      <c r="O45" s="48"/>
      <c r="P45" s="82"/>
      <c r="Q45" s="27"/>
      <c r="R45" s="27"/>
      <c r="S45" s="84"/>
      <c r="T45" s="86"/>
      <c r="U45"/>
      <c r="V45"/>
      <c r="W45"/>
      <c r="X45"/>
      <c r="Y45"/>
    </row>
    <row r="46" spans="1:25" ht="31.5" customHeight="1" x14ac:dyDescent="0.25">
      <c r="A46" s="44">
        <v>35</v>
      </c>
      <c r="B46" s="46" t="s">
        <v>99</v>
      </c>
      <c r="C46" s="43" t="s">
        <v>61</v>
      </c>
      <c r="D46" s="45"/>
      <c r="E46" s="46"/>
      <c r="F46" s="43" t="s">
        <v>36</v>
      </c>
      <c r="G46" s="39" t="s">
        <v>101</v>
      </c>
      <c r="H46" s="52">
        <v>0.16</v>
      </c>
      <c r="I46" s="39" t="s">
        <v>32</v>
      </c>
      <c r="J46" s="50">
        <v>8.0000000000000002E-3</v>
      </c>
      <c r="K46" s="47"/>
      <c r="L46" s="47"/>
      <c r="M46" s="96"/>
      <c r="N46" s="47"/>
      <c r="O46" s="48"/>
      <c r="P46" s="82"/>
      <c r="Q46" s="27"/>
      <c r="R46" s="27"/>
      <c r="S46" s="84"/>
      <c r="T46" s="86"/>
      <c r="U46"/>
      <c r="V46"/>
      <c r="W46"/>
      <c r="X46"/>
      <c r="Y46"/>
    </row>
    <row r="47" spans="1:25" ht="31.5" customHeight="1" x14ac:dyDescent="0.25">
      <c r="A47" s="44">
        <v>36</v>
      </c>
      <c r="B47" s="46" t="s">
        <v>41</v>
      </c>
      <c r="C47" s="43" t="s">
        <v>106</v>
      </c>
      <c r="D47" s="45"/>
      <c r="E47" s="46"/>
      <c r="F47" s="43" t="s">
        <v>42</v>
      </c>
      <c r="G47" s="39" t="s">
        <v>87</v>
      </c>
      <c r="H47" s="41">
        <v>1.7</v>
      </c>
      <c r="I47" s="39" t="s">
        <v>32</v>
      </c>
      <c r="J47" s="50">
        <v>8.6999999999999994E-2</v>
      </c>
      <c r="K47" s="47"/>
      <c r="L47" s="47"/>
      <c r="M47" s="96"/>
      <c r="N47" s="47"/>
      <c r="O47" s="48"/>
      <c r="P47" s="82"/>
      <c r="Q47" s="27"/>
      <c r="R47" s="27"/>
      <c r="S47" s="84"/>
      <c r="T47" s="86"/>
      <c r="U47"/>
      <c r="V47"/>
      <c r="W47"/>
      <c r="X47"/>
      <c r="Y47"/>
    </row>
    <row r="48" spans="1:25" ht="45" customHeight="1" x14ac:dyDescent="0.25">
      <c r="A48" s="44">
        <v>37</v>
      </c>
      <c r="B48" s="46" t="s">
        <v>107</v>
      </c>
      <c r="C48" s="43" t="s">
        <v>49</v>
      </c>
      <c r="D48" s="45"/>
      <c r="E48" s="46"/>
      <c r="F48" s="46" t="s">
        <v>34</v>
      </c>
      <c r="G48" s="39" t="s">
        <v>87</v>
      </c>
      <c r="H48" s="51">
        <v>14.7</v>
      </c>
      <c r="I48" s="39" t="s">
        <v>32</v>
      </c>
      <c r="J48" s="50">
        <v>0.46800000000000003</v>
      </c>
      <c r="K48" s="47"/>
      <c r="L48" s="47"/>
      <c r="M48" s="96"/>
      <c r="N48" s="47"/>
      <c r="O48" s="48"/>
      <c r="P48" s="82"/>
      <c r="Q48" s="27"/>
      <c r="R48" s="27"/>
      <c r="S48" s="84"/>
      <c r="T48" s="86"/>
      <c r="U48"/>
      <c r="V48"/>
      <c r="W48"/>
      <c r="X48"/>
      <c r="Y48"/>
    </row>
    <row r="49" spans="1:35" ht="45" customHeight="1" x14ac:dyDescent="0.25">
      <c r="A49" s="44">
        <v>38</v>
      </c>
      <c r="B49" s="46" t="s">
        <v>55</v>
      </c>
      <c r="C49" s="43" t="s">
        <v>49</v>
      </c>
      <c r="D49" s="45"/>
      <c r="E49" s="46"/>
      <c r="F49" s="46" t="s">
        <v>34</v>
      </c>
      <c r="G49" s="39" t="s">
        <v>87</v>
      </c>
      <c r="H49" s="51">
        <v>11</v>
      </c>
      <c r="I49" s="39" t="s">
        <v>32</v>
      </c>
      <c r="J49" s="50">
        <v>0.20100000000000001</v>
      </c>
      <c r="K49" s="47"/>
      <c r="L49" s="47"/>
      <c r="M49" s="96"/>
      <c r="N49" s="47"/>
      <c r="O49" s="48"/>
      <c r="P49" s="82"/>
      <c r="Q49" s="27"/>
      <c r="R49" s="27"/>
      <c r="S49" s="84"/>
      <c r="T49" s="86"/>
      <c r="U49"/>
      <c r="V49"/>
      <c r="W49"/>
      <c r="X49"/>
      <c r="Y49"/>
    </row>
    <row r="50" spans="1:35" ht="45" customHeight="1" x14ac:dyDescent="0.25">
      <c r="A50" s="44">
        <v>39</v>
      </c>
      <c r="B50" s="46" t="s">
        <v>52</v>
      </c>
      <c r="C50" s="43" t="s">
        <v>49</v>
      </c>
      <c r="D50" s="45"/>
      <c r="E50" s="46"/>
      <c r="F50" s="46" t="s">
        <v>34</v>
      </c>
      <c r="G50" s="39" t="s">
        <v>87</v>
      </c>
      <c r="H50" s="51">
        <v>4</v>
      </c>
      <c r="I50" s="39" t="s">
        <v>32</v>
      </c>
      <c r="J50" s="50">
        <v>5.5E-2</v>
      </c>
      <c r="K50" s="47"/>
      <c r="L50" s="47"/>
      <c r="M50" s="96"/>
      <c r="N50" s="47"/>
      <c r="O50" s="48"/>
      <c r="P50" s="82"/>
      <c r="Q50" s="27"/>
      <c r="R50" s="27"/>
      <c r="S50" s="84"/>
      <c r="T50" s="86"/>
      <c r="U50"/>
      <c r="V50"/>
      <c r="W50"/>
      <c r="X50"/>
      <c r="Y50"/>
    </row>
    <row r="51" spans="1:35" ht="45" customHeight="1" x14ac:dyDescent="0.25">
      <c r="A51" s="44">
        <v>40</v>
      </c>
      <c r="B51" s="46" t="s">
        <v>108</v>
      </c>
      <c r="C51" s="43" t="s">
        <v>49</v>
      </c>
      <c r="D51" s="45"/>
      <c r="E51" s="46"/>
      <c r="F51" s="46" t="s">
        <v>35</v>
      </c>
      <c r="G51" s="39" t="s">
        <v>87</v>
      </c>
      <c r="H51" s="51">
        <v>0.4</v>
      </c>
      <c r="I51" s="39" t="s">
        <v>32</v>
      </c>
      <c r="J51" s="50">
        <v>3.0000000000000001E-3</v>
      </c>
      <c r="K51" s="47"/>
      <c r="L51" s="47"/>
      <c r="M51" s="96"/>
      <c r="N51" s="47"/>
      <c r="O51" s="48"/>
      <c r="P51" s="82"/>
      <c r="Q51" s="27"/>
      <c r="R51" s="27"/>
      <c r="S51" s="84"/>
      <c r="T51" s="86"/>
      <c r="U51"/>
      <c r="V51"/>
      <c r="W51"/>
      <c r="X51"/>
      <c r="Y51"/>
    </row>
    <row r="52" spans="1:35" ht="31.5" customHeight="1" x14ac:dyDescent="0.25">
      <c r="A52" s="44">
        <v>41</v>
      </c>
      <c r="B52" s="46" t="s">
        <v>109</v>
      </c>
      <c r="C52" s="43" t="s">
        <v>98</v>
      </c>
      <c r="D52" s="45"/>
      <c r="E52" s="46"/>
      <c r="F52" s="43" t="s">
        <v>39</v>
      </c>
      <c r="G52" s="39" t="s">
        <v>87</v>
      </c>
      <c r="H52" s="41">
        <v>4.5999999999999996</v>
      </c>
      <c r="I52" s="39" t="s">
        <v>32</v>
      </c>
      <c r="J52" s="50">
        <v>3.0000000000000001E-3</v>
      </c>
      <c r="K52" s="47"/>
      <c r="L52" s="47"/>
      <c r="M52" s="96"/>
      <c r="N52" s="47"/>
      <c r="O52" s="48"/>
      <c r="P52" s="82"/>
      <c r="Q52" s="27"/>
      <c r="R52" s="27"/>
      <c r="S52" s="84"/>
      <c r="T52" s="86"/>
      <c r="U52"/>
      <c r="V52"/>
      <c r="W52"/>
      <c r="X52"/>
      <c r="Y52"/>
    </row>
    <row r="53" spans="1:35" ht="31.5" customHeight="1" x14ac:dyDescent="0.25">
      <c r="A53" s="44">
        <v>42</v>
      </c>
      <c r="B53" s="46" t="s">
        <v>70</v>
      </c>
      <c r="C53" s="43" t="s">
        <v>46</v>
      </c>
      <c r="D53" s="45"/>
      <c r="E53" s="46"/>
      <c r="F53" s="46" t="s">
        <v>51</v>
      </c>
      <c r="G53" s="39" t="s">
        <v>87</v>
      </c>
      <c r="H53" s="41">
        <v>3.2</v>
      </c>
      <c r="I53" s="39" t="s">
        <v>32</v>
      </c>
      <c r="J53" s="50">
        <v>2.3E-2</v>
      </c>
      <c r="K53" s="47"/>
      <c r="L53" s="47"/>
      <c r="M53" s="96"/>
      <c r="N53" s="47"/>
      <c r="O53" s="48"/>
      <c r="P53" s="82"/>
      <c r="Q53" s="27"/>
      <c r="R53" s="27"/>
      <c r="S53" s="84"/>
      <c r="T53" s="86"/>
      <c r="U53"/>
      <c r="V53"/>
      <c r="W53"/>
      <c r="X53"/>
      <c r="Y53"/>
    </row>
    <row r="54" spans="1:35" ht="31.5" customHeight="1" thickBot="1" x14ac:dyDescent="0.3">
      <c r="A54" s="56">
        <v>43</v>
      </c>
      <c r="B54" s="57" t="s">
        <v>68</v>
      </c>
      <c r="C54" s="58" t="s">
        <v>46</v>
      </c>
      <c r="D54" s="59"/>
      <c r="E54" s="57"/>
      <c r="F54" s="57" t="s">
        <v>51</v>
      </c>
      <c r="G54" s="60" t="s">
        <v>87</v>
      </c>
      <c r="H54" s="61">
        <v>4</v>
      </c>
      <c r="I54" s="60" t="s">
        <v>32</v>
      </c>
      <c r="J54" s="62">
        <v>5.0000000000000001E-3</v>
      </c>
      <c r="K54" s="47"/>
      <c r="L54" s="63"/>
      <c r="M54" s="96"/>
      <c r="N54" s="63"/>
      <c r="O54" s="64"/>
      <c r="P54" s="82"/>
      <c r="Q54" s="27"/>
      <c r="R54" s="27"/>
      <c r="S54" s="84"/>
      <c r="T54" s="86"/>
      <c r="U54"/>
      <c r="V54"/>
      <c r="W54"/>
      <c r="X54"/>
      <c r="Y54"/>
    </row>
    <row r="55" spans="1:35" ht="30" customHeight="1" thickBot="1" x14ac:dyDescent="0.35">
      <c r="A55" s="79" t="s">
        <v>2</v>
      </c>
      <c r="B55" s="80"/>
      <c r="C55" s="80"/>
      <c r="D55" s="80"/>
      <c r="E55" s="80"/>
      <c r="F55" s="80"/>
      <c r="G55" s="81"/>
      <c r="H55" s="65"/>
      <c r="I55" s="65"/>
      <c r="J55" s="66">
        <f>SUM(J12:J54)</f>
        <v>2.9530000000000003</v>
      </c>
      <c r="K55" s="67"/>
      <c r="L55" s="68">
        <f>SUM(L12:L54)</f>
        <v>0</v>
      </c>
      <c r="M55" s="68"/>
      <c r="N55" s="68"/>
      <c r="O55" s="69"/>
      <c r="P55" s="83"/>
      <c r="Q55" s="40"/>
      <c r="R55" s="40"/>
      <c r="S55" s="85"/>
      <c r="T55" s="87"/>
      <c r="U55"/>
      <c r="V55"/>
      <c r="W55"/>
      <c r="X55"/>
      <c r="Y55"/>
    </row>
    <row r="56" spans="1:35" ht="39.950000000000003" customHeight="1" x14ac:dyDescent="0.3">
      <c r="A56" s="19"/>
      <c r="B56" s="15"/>
      <c r="C56" s="75" t="s">
        <v>21</v>
      </c>
      <c r="D56" s="75"/>
      <c r="E56" s="75"/>
      <c r="F56" s="75"/>
      <c r="G56" s="75"/>
      <c r="H56" s="75"/>
      <c r="I56" s="75"/>
      <c r="J56" s="75"/>
      <c r="K56" s="34"/>
      <c r="L56" s="38" t="s">
        <v>22</v>
      </c>
      <c r="M56" s="38"/>
      <c r="N56" s="38"/>
      <c r="O56" s="38"/>
      <c r="P56" s="26"/>
      <c r="Q56" s="27"/>
      <c r="R56" s="27"/>
      <c r="S56" s="28"/>
      <c r="T56" s="28"/>
      <c r="U56" s="31"/>
      <c r="V56"/>
      <c r="W56"/>
      <c r="X56"/>
      <c r="Y56"/>
    </row>
    <row r="57" spans="1:35" ht="39.950000000000003" customHeight="1" x14ac:dyDescent="0.35">
      <c r="A57" s="19"/>
      <c r="B57" s="15"/>
      <c r="C57" s="74" t="s">
        <v>112</v>
      </c>
      <c r="D57" s="74"/>
      <c r="E57" s="74"/>
      <c r="F57" s="74"/>
      <c r="G57" s="74"/>
      <c r="H57" s="74"/>
      <c r="I57" s="74"/>
      <c r="J57" s="74"/>
      <c r="K57" s="70"/>
      <c r="L57" s="70" t="s">
        <v>113</v>
      </c>
      <c r="M57" s="70"/>
      <c r="N57" s="95"/>
      <c r="O57" s="96"/>
      <c r="P57" s="95"/>
      <c r="Q57" s="97"/>
      <c r="R57" s="53"/>
      <c r="S57" s="97"/>
      <c r="T57" s="28"/>
      <c r="U57" s="31"/>
      <c r="V57"/>
      <c r="W57"/>
      <c r="X57"/>
      <c r="Y57"/>
    </row>
    <row r="58" spans="1:35" ht="39.950000000000003" customHeight="1" x14ac:dyDescent="0.3">
      <c r="A58" s="19"/>
      <c r="B58" s="15"/>
      <c r="C58" s="75" t="s">
        <v>16</v>
      </c>
      <c r="D58" s="75"/>
      <c r="E58" s="75"/>
      <c r="F58" s="75"/>
      <c r="G58" s="75"/>
      <c r="H58" s="75"/>
      <c r="I58" s="75"/>
      <c r="J58" s="75"/>
      <c r="K58" s="34"/>
      <c r="L58" s="38" t="s">
        <v>20</v>
      </c>
      <c r="M58" s="38"/>
      <c r="N58" s="95"/>
      <c r="O58" s="96"/>
      <c r="P58" s="95"/>
      <c r="Q58" s="97"/>
      <c r="R58" s="53"/>
      <c r="S58" s="97"/>
      <c r="T58" s="28"/>
      <c r="U58" s="31"/>
      <c r="V58"/>
      <c r="W58"/>
      <c r="X58"/>
      <c r="Y58"/>
    </row>
    <row r="59" spans="1:35" ht="39.950000000000003" customHeight="1" x14ac:dyDescent="0.3">
      <c r="A59" s="19"/>
      <c r="B59" s="15"/>
      <c r="C59" s="75" t="s">
        <v>24</v>
      </c>
      <c r="D59" s="75"/>
      <c r="E59" s="75"/>
      <c r="F59" s="75"/>
      <c r="G59" s="75"/>
      <c r="H59" s="75"/>
      <c r="I59" s="75"/>
      <c r="J59" s="75"/>
      <c r="K59" s="34"/>
      <c r="L59" s="38" t="s">
        <v>25</v>
      </c>
      <c r="M59" s="38"/>
      <c r="N59" s="38"/>
      <c r="O59" s="38"/>
      <c r="P59" s="26"/>
      <c r="Q59" s="27"/>
      <c r="R59" s="27"/>
      <c r="S59" s="28"/>
      <c r="T59" s="28"/>
      <c r="U59" s="31"/>
      <c r="V59"/>
      <c r="W59"/>
      <c r="X59"/>
      <c r="Y59"/>
    </row>
    <row r="60" spans="1:35" ht="39.950000000000003" customHeight="1" x14ac:dyDescent="0.3">
      <c r="A60" s="19"/>
      <c r="B60" s="15"/>
      <c r="C60" s="75" t="s">
        <v>23</v>
      </c>
      <c r="D60" s="75"/>
      <c r="E60" s="75"/>
      <c r="F60" s="75"/>
      <c r="G60" s="75"/>
      <c r="H60" s="75"/>
      <c r="I60" s="75"/>
      <c r="J60" s="75"/>
      <c r="K60" s="34"/>
      <c r="L60" s="42" t="s">
        <v>114</v>
      </c>
      <c r="M60" s="42"/>
      <c r="N60" s="42"/>
      <c r="O60" s="38"/>
      <c r="P60" s="26"/>
      <c r="Q60" s="27"/>
      <c r="R60" s="27"/>
      <c r="S60" s="28"/>
      <c r="T60" s="28"/>
      <c r="U60" s="31"/>
      <c r="V60"/>
      <c r="W60"/>
      <c r="X60"/>
      <c r="Y60"/>
    </row>
    <row r="61" spans="1:35" ht="34.5" customHeight="1" x14ac:dyDescent="0.35">
      <c r="C61" s="74"/>
      <c r="D61" s="74"/>
      <c r="E61" s="74"/>
      <c r="F61" s="74"/>
      <c r="G61" s="74"/>
      <c r="H61" s="74"/>
      <c r="I61" s="74"/>
      <c r="J61" s="74"/>
      <c r="K61" s="70"/>
      <c r="L61" s="70"/>
      <c r="M61" s="70"/>
      <c r="N61" s="70"/>
      <c r="O61" s="38"/>
      <c r="P61" s="26"/>
      <c r="Q61" s="27"/>
      <c r="R61" s="27"/>
      <c r="S61" s="28"/>
      <c r="T61" s="28"/>
      <c r="U61" s="31"/>
      <c r="V61"/>
      <c r="W61"/>
      <c r="X61"/>
      <c r="Y61"/>
    </row>
    <row r="62" spans="1:35" ht="25.5" customHeight="1" x14ac:dyDescent="0.3">
      <c r="P62" s="20"/>
      <c r="Q62" s="16" t="e">
        <f>SUM(#REF!)</f>
        <v>#REF!</v>
      </c>
      <c r="R62" s="17" t="e">
        <f>SUM(#REF!)</f>
        <v>#REF!</v>
      </c>
      <c r="S62" s="18"/>
      <c r="T62" s="10"/>
      <c r="U62"/>
      <c r="V62"/>
      <c r="W62"/>
      <c r="X62"/>
      <c r="Y62"/>
    </row>
    <row r="63" spans="1:35" x14ac:dyDescent="0.3">
      <c r="P63" s="26"/>
      <c r="Q63" s="27"/>
      <c r="R63" s="27"/>
      <c r="S63" s="28"/>
      <c r="T63" s="28"/>
      <c r="U63"/>
      <c r="V63"/>
      <c r="W63"/>
      <c r="X63" s="31"/>
      <c r="Y63" s="31"/>
      <c r="Z63" s="29"/>
      <c r="AA63" s="29"/>
      <c r="AB63" s="29"/>
      <c r="AC63" s="29"/>
      <c r="AD63" s="29"/>
      <c r="AE63" s="29"/>
      <c r="AF63" s="29"/>
      <c r="AG63" s="29"/>
      <c r="AH63" s="29"/>
      <c r="AI63" s="29"/>
    </row>
    <row r="64" spans="1:35" x14ac:dyDescent="0.3">
      <c r="P64" s="26"/>
      <c r="Q64" s="27"/>
      <c r="R64" s="27"/>
      <c r="S64" s="28"/>
      <c r="T64" s="28"/>
      <c r="U64"/>
      <c r="V64"/>
      <c r="W64"/>
      <c r="X64"/>
      <c r="Y64"/>
    </row>
    <row r="65" spans="16:25" x14ac:dyDescent="0.3">
      <c r="P65" s="26"/>
      <c r="Q65" s="27"/>
      <c r="R65" s="27"/>
      <c r="S65" s="28"/>
      <c r="T65" s="28"/>
      <c r="U65"/>
      <c r="V65"/>
      <c r="W65"/>
      <c r="X65"/>
      <c r="Y65"/>
    </row>
    <row r="66" spans="16:25" x14ac:dyDescent="0.3">
      <c r="P66" s="26"/>
      <c r="Q66" s="27"/>
      <c r="R66" s="27"/>
      <c r="S66" s="28"/>
      <c r="T66" s="28"/>
      <c r="U66"/>
      <c r="V66"/>
      <c r="W66"/>
      <c r="X66"/>
      <c r="Y66"/>
    </row>
    <row r="67" spans="16:25" x14ac:dyDescent="0.3">
      <c r="P67" s="26"/>
      <c r="Q67" s="27"/>
      <c r="R67" s="27"/>
      <c r="S67" s="28"/>
      <c r="T67" s="28"/>
      <c r="U67"/>
      <c r="V67"/>
      <c r="W67"/>
      <c r="X67"/>
      <c r="Y67"/>
    </row>
    <row r="68" spans="16:25" x14ac:dyDescent="0.3">
      <c r="P68" s="26"/>
      <c r="Q68" s="27"/>
      <c r="R68" s="27"/>
      <c r="S68" s="28"/>
      <c r="T68" s="28"/>
      <c r="U68"/>
      <c r="V68"/>
      <c r="W68"/>
      <c r="X68"/>
      <c r="Y68"/>
    </row>
    <row r="69" spans="16:25" x14ac:dyDescent="0.3">
      <c r="P69" s="26"/>
      <c r="Q69" s="27"/>
      <c r="R69" s="27"/>
      <c r="S69" s="28"/>
      <c r="T69" s="28"/>
      <c r="U69"/>
      <c r="V69"/>
      <c r="W69"/>
      <c r="X69"/>
      <c r="Y69"/>
    </row>
    <row r="70" spans="16:25" x14ac:dyDescent="0.3">
      <c r="P70" s="26"/>
      <c r="Q70" s="27"/>
      <c r="R70" s="27"/>
      <c r="S70" s="28"/>
      <c r="T70" s="28"/>
      <c r="U70"/>
      <c r="V70"/>
      <c r="W70"/>
      <c r="X70"/>
      <c r="Y70"/>
    </row>
    <row r="71" spans="16:25" x14ac:dyDescent="0.3">
      <c r="P71" s="29"/>
      <c r="Q71" s="29"/>
      <c r="R71" s="29"/>
      <c r="S71" s="29"/>
      <c r="T71" s="29"/>
    </row>
  </sheetData>
  <autoFilter ref="A10:T70"/>
  <mergeCells count="23">
    <mergeCell ref="S2:U2"/>
    <mergeCell ref="S3:U3"/>
    <mergeCell ref="A4:C4"/>
    <mergeCell ref="L4:P4"/>
    <mergeCell ref="S4:T4"/>
    <mergeCell ref="Z4:AJ4"/>
    <mergeCell ref="A5:C5"/>
    <mergeCell ref="L5:P5"/>
    <mergeCell ref="S5:U5"/>
    <mergeCell ref="A6:T6"/>
    <mergeCell ref="C56:J56"/>
    <mergeCell ref="A7:T7"/>
    <mergeCell ref="A8:T8"/>
    <mergeCell ref="A9:S9"/>
    <mergeCell ref="A55:G55"/>
    <mergeCell ref="P12:P55"/>
    <mergeCell ref="S12:S55"/>
    <mergeCell ref="T12:T55"/>
    <mergeCell ref="C61:J61"/>
    <mergeCell ref="C57:J57"/>
    <mergeCell ref="C59:J59"/>
    <mergeCell ref="C60:J60"/>
    <mergeCell ref="C58:J58"/>
  </mergeCells>
  <pageMargins left="0.7" right="0.7" top="0.75" bottom="0.75" header="0.3" footer="0.3"/>
  <pageSetup paperSize="9" scale="30" fitToHeight="0" orientation="landscape" r:id="rId1"/>
  <ignoredErrors>
    <ignoredError sqref="J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Коновалов Алексей Юрьевич</cp:lastModifiedBy>
  <cp:lastPrinted>2016-09-27T08:30:09Z</cp:lastPrinted>
  <dcterms:created xsi:type="dcterms:W3CDTF">2012-02-09T10:02:29Z</dcterms:created>
  <dcterms:modified xsi:type="dcterms:W3CDTF">2017-05-19T07:53:02Z</dcterms:modified>
</cp:coreProperties>
</file>