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181\Закупка\"/>
    </mc:Choice>
  </mc:AlternateContent>
  <bookViews>
    <workbookView xWindow="-150" yWindow="-225" windowWidth="14250" windowHeight="12675"/>
  </bookViews>
  <sheets>
    <sheet name="Лист1" sheetId="4" r:id="rId1"/>
  </sheets>
  <definedNames>
    <definedName name="_xlnm._FilterDatabase" localSheetId="0" hidden="1">Лист1!$A$9:$Q$88</definedName>
    <definedName name="_xlnm.Print_Area" localSheetId="0">Лист1!$A$1:$Q$91</definedName>
  </definedNames>
  <calcPr calcId="152511"/>
</workbook>
</file>

<file path=xl/calcChain.xml><?xml version="1.0" encoding="utf-8"?>
<calcChain xmlns="http://schemas.openxmlformats.org/spreadsheetml/2006/main">
  <c r="I75" i="4" l="1"/>
  <c r="K75" i="4" l="1"/>
  <c r="O82" i="4"/>
  <c r="N82" i="4"/>
</calcChain>
</file>

<file path=xl/sharedStrings.xml><?xml version="1.0" encoding="utf-8"?>
<sst xmlns="http://schemas.openxmlformats.org/spreadsheetml/2006/main" count="319" uniqueCount="211">
  <si>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</si>
  <si>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</si>
  <si>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</si>
  <si>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</si>
  <si>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</si>
  <si>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</si>
  <si>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</si>
  <si>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</si>
  <si>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</si>
  <si>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</si>
  <si>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</si>
  <si>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</si>
  <si>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</si>
  <si>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</si>
  <si>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</si>
  <si>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</si>
  <si>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</si>
  <si>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</si>
  <si>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</si>
  <si>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</si>
  <si>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</si>
  <si>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Отдел по организации и проведению монтажа ТМО</t>
  </si>
  <si>
    <t>Н. Н. Неволина</t>
  </si>
  <si>
    <t>С. А. Карбышев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</si>
  <si>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</si>
  <si>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</si>
  <si>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>шт.</t>
  </si>
  <si>
    <t>Количество</t>
  </si>
  <si>
    <t xml:space="preserve">Плановая цена за ед. , 
без НДС
в руб.
</t>
  </si>
  <si>
    <t>Конденсатоотводчик термодинамический</t>
  </si>
  <si>
    <t>Задвижка</t>
  </si>
  <si>
    <t>Вентиль</t>
  </si>
  <si>
    <t xml:space="preserve">Кран шаровой </t>
  </si>
  <si>
    <t>Ду15 Ру1,6МПа</t>
  </si>
  <si>
    <t>Ду10 Ру1,6МПа</t>
  </si>
  <si>
    <t>Д20 Ру1,6МПа</t>
  </si>
  <si>
    <t>Д10 Ру1,0МПа</t>
  </si>
  <si>
    <t>Ду10 Ру6,3МПа</t>
  </si>
  <si>
    <t xml:space="preserve">Клапан регулирующий </t>
  </si>
  <si>
    <t>Ду32 Ру1.6МПа</t>
  </si>
  <si>
    <t xml:space="preserve">Задвижка с электроприводом </t>
  </si>
  <si>
    <t xml:space="preserve">Клапан запорный с ручным приводом </t>
  </si>
  <si>
    <t>Клапан запорный с ручным приводом на дренажном трубопроводе и воздушнике, DN 20. Ррасч=1.5 МПа (15.3 кгс/см2) (изб.), Трасч=300 °С; среда - пар. Тип соединения - сварной. Присоединительные размеры трубопровода (ODxS) 25х2 / 10Г2 ГОСТ 8733-74* гр.В.  Тип шва С02 по ОСТ 34.10.748-97. Класс герметичности А. Климатическое исполнение У3</t>
  </si>
  <si>
    <t>Трубопроводы НД d не более 65 мм. Трубопроводы пожаротушения BG3-30UHA-###-TM-35-65-007</t>
  </si>
  <si>
    <t>Конденсатоотводчик термодинамический или биметаллический на дренажном трубопроводе, DN20. Рраб=0.8 МПа (8 кгс/см2) (изб.), Траб=220 °С, Ррасч=1.5 МПа (15.3 кгс/см2) (изб.), Трасч=300 °С; среда-пар. Тип соединения - сварной. Присоединительные размеры трубопровода (ODxS) 25х2 / 10Г2 ГОСТ 8733-74* гр.В. Тип шва С02 по ОСТ 34.10.748-97. Класс герметичности А. Климатическое исполнение У3</t>
  </si>
  <si>
    <t>Трубопроводы НД d не более 65 мм. Пар собственных нужд в системе мазута                        BG3-30UHA-###-TM-35-65-008</t>
  </si>
  <si>
    <t>15лс65нж Ду50 Ру16 под приварку</t>
  </si>
  <si>
    <t>Клапан запорный  с ручным приводом на трубопроводе подвода пара на продувку мазутопроводов, DN50. Ррасч=15 бар (g), Трасч=300 °С; среда-пар. Тип соединения - сварной. Присоединительные размеры трубопровода ODxS 57х4 / 10Г2 по ГОСТ 8733, тип шва С02 по ОСТ 34.10.748-97 (без расточки по внутреннему диаметру). Класс герметичности А. Климатическое исполнение У3</t>
  </si>
  <si>
    <t>Клапан запорный  с ручным приводом</t>
  </si>
  <si>
    <t>Клапан запорный с ручным приводом на дренажном трубопроводе и воздушнике, DN20. Ррасч=1.5 (15.3 кгс/см2) (изб.), Трасч=300 °С; среда-мазут. Тип соединения - сварной. Присоединительные размеры трубопровода (ODxS) 25х2 / 10Г2 по ГОСТ 8733-74* гр.В, тип шва С02 по ОСТ 3410.748-97 (без расточки по внутреннему диаметру). Класс герметичности А. Климатическое исполнение У3</t>
  </si>
  <si>
    <t>Клапан запорный с ручным приводом</t>
  </si>
  <si>
    <t>Ду20 Ру1,6МПа</t>
  </si>
  <si>
    <t>Шаровой кран с ручным приводом на трубопроводе подачи сервисного воздуха к пневмоинструменту, DN 20.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25х2 / 10Г2 ГОСТ 8733-74* гр.В. Класс герметичности А. Климатическое исполнение У3</t>
  </si>
  <si>
    <t>ЗАРД 020.016.22-03Р Ду20 Ру1,6МПа</t>
  </si>
  <si>
    <t>Шаровой кран с ручным приводом на трубопроводе подачи сервисного воздуха к приводным секциям питателей сырого топлива, DN 32.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18х2 / 10Г2 ГОСТ 8733-74* гр.В. Класс герметичности А. Климатическое исполнение У3</t>
  </si>
  <si>
    <t>ЗАРД 032.016.22-03Р Ду-32 мм, Ру-1,6 Мпа</t>
  </si>
  <si>
    <t>Клапан регулирующий</t>
  </si>
  <si>
    <t>Ду-32 мм, Ру-1,6 Мпа</t>
  </si>
  <si>
    <t>Вентиль ручной на штуцере КИПиА, DN 10. Параметры среды: Ррасч=1.6 МПа (16.3 кгс/см2) (изб.), Трасч=40 °C; среда -сервисный воздух. Тип соединения - сварной. Присоединительные размеры трубопровода (ODxS) 14х2 / 12X18H10T ГОСТ 9941-81, тип шва 1-22 (C-22) по СТО 79814898 110-2009. Класс герметичности А. Климатическое исполнение У3. Материал клапана-нержавеющая сталь</t>
  </si>
  <si>
    <t>Вентиль ручной на штуцере КИПиА</t>
  </si>
  <si>
    <t>КИ 400-10-Нп-016-Н-УХЛ1                              Ду-10 мм, Ру-1,6 МПа</t>
  </si>
  <si>
    <t>Трубопроводов НД d не более 65 мм. Трубопровод сервисного воздуха BG3-30UHA-###-TM-35-65-012</t>
  </si>
  <si>
    <t>Регулятор давления газа</t>
  </si>
  <si>
    <t>DN125, PN16</t>
  </si>
  <si>
    <t>Persta 700 JJ 21.2; DN125, PN16</t>
  </si>
  <si>
    <t>Вентиль ручной</t>
  </si>
  <si>
    <t>Вентиль ручной на штуцере КИП и А, DN 10. Ррасч=0.5 МПа (5.0 кгс/см2) (изб.), Трасч=45 °С; среда - паровая фаза СУГ. Тип соединения - сварной. Присоединительные размеры трубопровода (ODxS) 14х2 / 12Х18Н10Т ГОСТ 9941-81. Тип шва 1-22 (С-22) по СТО 79814898 110-2009. Класс герметичности А. Климатическое исполнение У3. Материал клапана - нержавеющая сталь</t>
  </si>
  <si>
    <t>Трубопровод ЗЗУ (монтажная схема) BG3-30UHA-HJG-TM-10-65-003</t>
  </si>
  <si>
    <t>Клапан запорный с электроприводом</t>
  </si>
  <si>
    <t>Клапан электромагнитный</t>
  </si>
  <si>
    <t>Persta 200 AJ 21.2; DN20, PN16</t>
  </si>
  <si>
    <t>DN15, PN16</t>
  </si>
  <si>
    <t>DN20, PN16</t>
  </si>
  <si>
    <t>Шаровой кран с ручным приводом на дренажном трубопроводе и воздушнике, DN 15.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18х2 / 10Г2 ГОСТ 8733-74* гр.В. Класс герметичности А. Климатическое исполнение У3</t>
  </si>
  <si>
    <t>Dn15, Pn16</t>
  </si>
  <si>
    <t>Коллектор сжатого воздуха вдоль ряда «Д» (0,24МПа)                     BG3-30UHA-QEB-TM-15-65-002</t>
  </si>
  <si>
    <t>Трубопровод подвода сжатого воздуха к регулировочно-отсечному шиберу мельничных вентиляторов BG3-30UHA-QEB-TM-15-65-003</t>
  </si>
  <si>
    <t>Шаровой кран с ручным приводом на трубопроводе подачи сервисного воздуха к регулировочно-отсечному шиберу мельничных вентиляторов, DN 80.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</si>
  <si>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Шаровой кран с ручным приводом на трубопроводе подвода сервисного воздуха от линии сервисного воздуха КО блока 2, DN 150.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159х5 / 09Г2С по ТУ 14-3-1128-2000. Класс герметичности А. Климатическое исполнение У3</t>
  </si>
  <si>
    <t xml:space="preserve">ЗАРД 150.016.22-03Р Ррасч 1,6МПа; DN150 </t>
  </si>
  <si>
    <t>Регулирующий клапан</t>
  </si>
  <si>
    <t>ЗАРД 015.016.22-03Р  Dn15, Pn16</t>
  </si>
  <si>
    <t>Трубопровод сервисного воздуха Ру 0,8МПа вдоль ряда Д                            BG3-30UHA-QEB-TM-16-65-002</t>
  </si>
  <si>
    <t xml:space="preserve">трубопроводов ЗЗУ BG3-30UHA-HJG-TM-10-65-002
</t>
  </si>
  <si>
    <t>Задвижка c электроприводом на коллекторе сервисного воздуха, DN 100. Ррасч=1.6 МПа (16.3 кгс/см2) (изб.), Tрасч=40°C, среда - сервисный воздух. Тип соединения - сварной. Присоединительные размеры трубопровода (ODxS) 108х4 / 09Г2С по ТУ 14-3-1128-2000, тип шва С02 по ОСТ 34.10.748-97. Расточка по внутреннему диаметру dр=102+0.35. Класс герметичности А. Климатическое исполнение У3. Привод AUMA NORM (380В, 50Гц). Схема монтажная TPA00R1AE-101-000</t>
  </si>
  <si>
    <t>Задвижка c электроприводом</t>
  </si>
  <si>
    <t>DN100, PN1.6 Мпа</t>
  </si>
  <si>
    <t>Клапан регулирующий с электроприводом (с комплектом ответных фланцев, крепежом и прокладками)</t>
  </si>
  <si>
    <t>Трубопровод НД d не более 65 мм. Трубопровод смазочного масла для мельниц-вентиляторов МВ 3400/900/490                BG3-30UHA-###-TM-35-65-006</t>
  </si>
  <si>
    <t>Клапан запорный с ручным приводом на дренажном трубопроводе и воздушнике, DN 20. Ррасч=0,6МПа, Трасч=45 °С; среда - масло. Тип соединения - сварной. Присоединительные размеры трубопровода (ODxS) 25х2 / 10Г2 ГОСТ 8733-74* гр.В.  Тип шва С02 по ОСТ 34.10.748-97. Класс герметичности А. Климатическое исполнение У3</t>
  </si>
  <si>
    <t>Ду20 Ру0,6МПа    15лс68нж</t>
  </si>
  <si>
    <t>Трубопровод НД d не более 65 мм. Трубопровод инструментального воздуха</t>
  </si>
  <si>
    <t>DN125. Ррасч=1,6 Мпа, Трасч=25°С; среда-газ. Тип соединения - сварной. Присоединительные размеры трубопровода (ODxS) 133х4 / 09Г2С по ТУ 14-3-1128-2000 2кат, тип шва С02 по ОСТ 3410.748-97 (без расточки по внутреннему диаметру). Класс герметичности А. Климатическое исполнение У3</t>
  </si>
  <si>
    <t>DN20. Ррасч=1,6 Мпа, Трасч=25°С; среда-газ. Тип соединения - сварной. Присоединительные размеры трубопровода (ODxS) 25х2/ 10Г2 по ГОСТ 4543-71* гр.В, тип шва С02 по ОСТ 3410.748-97 (без расточки по внутреннему диаметру). Класс герметичности А. Климатическое исполнение У3</t>
  </si>
  <si>
    <t>DN80, PN0,3 Мпа</t>
  </si>
  <si>
    <t>Ду-200 мм, Ру-1,6 МПа</t>
  </si>
  <si>
    <t>Задвижка c электроприводом на трубопроводе подвода пара к мазутным фарсункам и мельницам-вентиляторам,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Климатическое исполнение У3. Привод SA14.2-32-6-9-10.1-11-G(380В, 50Гц). Схема монтажная TPA00R1AE-101-000</t>
  </si>
  <si>
    <t>Трубопровода подвода пара к мазутным форсункам котла BG3-30UHA-LBG-TM-15-65-014</t>
  </si>
  <si>
    <t>Задвижка c ручным приводом</t>
  </si>
  <si>
    <t xml:space="preserve">Задвижка c ручным приводом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</t>
  </si>
  <si>
    <t>Обратный клапан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Класс герметичности А.</t>
  </si>
  <si>
    <t>Ду-10 мм, Ру-1,6 МПа</t>
  </si>
  <si>
    <t>Вентиль с ручным приводом на штуцере КИП и А, DN10. Ррасч=15 бар (g), Трасч=300 °С; среда -пар. Тип соединения - сварной. Присоединительные размеры трубопровода ODxS 14х2 / 12Х18Н10Т ГОСТ 9941-81, тип шва 1-22 (C-22) по СТО 79814898 110-2009. Класс герметичности А. Климатическое исполнение У3. Материал клапана - нержавеющая сталь</t>
  </si>
  <si>
    <t>Клапан регулирующий с встроенным эл. приводом</t>
  </si>
  <si>
    <t xml:space="preserve">Клапан регулирующий с встроенным эл. приводом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</t>
  </si>
  <si>
    <t xml:space="preserve">Конденсатоотводчик поплавковый </t>
  </si>
  <si>
    <t>Конденсатоотводчик поплавковый для отвода конденсата, образовавшегося при избыточном подводе пара на распыл мазута в котле, DN40. Рабочее давление до конденсатоотводчика Рраб до к/о=8 бар (g), рабочее давление после конденсатоотводчика Рраб после к/о=5 бар (g). Расчетные параметры: Ррасч=15 бар (g), Трасч=300 °С. Расход конденсата из паропровода через конденсатоотводчик G=0.5 т/час; среда-пар. Тип соединения - 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45х2.5  / 10Г2  ГОСТ 8733-74*, тип шва С02 по ОСТ 34.10.748-97. Строительная длина не более 318 мм. Класс герметичности А. Климатическое исполнение У3. Конденсатоотводчик устанавливается горизонтально в помещении</t>
  </si>
  <si>
    <t>Трубопровода подвода пара к системе пожаротушения мельницы-вентилятора BG3-30UHA-LBG-TM-15-65-011</t>
  </si>
  <si>
    <t>Трубопровода подвода пара к системе пожаротушения мельницы-вентилятора BG3-30UHA-LBG-TM-15-65-010</t>
  </si>
  <si>
    <t>Ду-80 мм, Ру-0,5 МПа</t>
  </si>
  <si>
    <t>Шаровой кран с ручным приводом на общем трубопроводе подачи технической воды в газозаборные шахты мельниц-вентиляторов, DN 80.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</si>
  <si>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Трубопровода подачи технической воды в газозаборные шахты мельницы-вентилятора BG3-30UHA-PCB-TM-15-65-011</t>
  </si>
  <si>
    <t>Затвор дисковый с электроприводом</t>
  </si>
  <si>
    <t>Затвор дисковый с электроприводом на трубопроводе подачи технической воды в газозаборные шахты мельниц-вентиляторов, DN 80. Параметры среды: Ррасч=0.6 МПа (6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ГОСТ 10705-80* гр.В. Тип шва С02 по ОСТ 34.10.748-97. Класс герметичности А. Климатическое исполнение У3. Привод AUMA NORM (380В, 50Гц). Схема монтажная TPA00R1AE-101-000</t>
  </si>
  <si>
    <t>Ду-25 мм, Ру-0,5 МПа</t>
  </si>
  <si>
    <t>Клапан запорный с ручным приводом на трубопроводе подачи технической воды на маслостанцию мельницы-вентилятора, DN 25.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32х2 / 10Г2 ГОСТ 8733-74* гр.В. Класс герметичности А. Климатическое исполнение У3</t>
  </si>
  <si>
    <t>Трубопровод технической воды (монтажная схема трубопроводов Ду≤65мм) BG3-30UHA-PCB-TM-15-65-005</t>
  </si>
  <si>
    <t>Клапан запорный с ручным приводом на трубопроводе подачи технической воды на маслостанцию мельницы-вентилятора, DN 40.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45х2.5 / 10Г2 ГОСТ 8733-74* гр.В. Класс герметичности А. Климатическое исполнение У3</t>
  </si>
  <si>
    <t>Вентиль ручной на штуцере КИПиА, DN 10. Параметры среды: Ррасч=0.5 МПа (5 кгс/см2) (изб.), Трасч=40 °C; среда - техническая вода. Тип соединения - сварной. Присоединительные размеры трубопровода (ODxS) 14х2 / 12X18H10T ГОСТ 9941-81, тип шва 1-22 (C-22) по СТО 79814898 110-2009. Класс герметичности А. Климатическое исполнение У3. Материал клапана-нержавеющая сталь</t>
  </si>
  <si>
    <t>Клапан запорный с электроприводом на трубопроводе подачи технической воды на маслостанцию мельницы-вентилятора, DN 40. Параметры среды: Ррасч=0.5 МПа (5 кгс/см2) (изб.), Трасч=40 °C; среда - техническая вода. Тип соединения - сварной. Присоединительные размеры трубопровода (ODxS) 45х2.5 / 10Г2 ГОСТ 8733-74* гр.В, тип шва С02 по ОСТ 34.10.748-97. Расточка по внутреннему диаметру dр=41+0.25. Класс герметичности А. Климатическое исполнение У3. Привод AUMA NORM (380В, 50Гц). Схема монтажная TPA00R1AE-101-000</t>
  </si>
  <si>
    <t xml:space="preserve">Клапан регулирующий на трубопроводе технической воды, DN 40. Параметры среды: Ррасч=0.5 МПа (5 кгс/см2) (изб.), Трасч=40 °C; среда - техническая вода. Тип соединения - сварной. Присоединительные размеры трубопровода (ODxS) 45х2.5 / 10Г2 ГОСТ 8733-74* гр.В, тип шва С02 по ОСТ 34.10.748-97. Расточка по внутреннему диаметру dр=41+0.25. Класс герметичности А. Климатическое исполнение У3. </t>
  </si>
  <si>
    <t xml:space="preserve">Клапан регулирующий на трубопроводе технической воды, DN 25. Параметры среды: Ррасч=0.5 МПа (5 кгс/см2) (изб.), Трасч=40 °C; среда - техническая вода. Тип соединения - сварной. Присоединительные размеры трубопровода (ODxS) 32х2 / 10Г2 ГОСТ 8733-74* гр.В, тип шва С02 по ОСТ 34.10.748-97. Расточка по внутреннему диаметру dр=28+0.25. Класс герметичности А. Климатическое исполнение У3. </t>
  </si>
  <si>
    <t>Затвор дисковый с ручным приводом</t>
  </si>
  <si>
    <t>Затвор дисковый с ручным приводом на трубопроводе технической воды, DN 65. Параметры среды: Ррасч=0.5 МПа (5 кгс/см2) (изб.), Трасч=60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76х4 / 09Г2С по ТУ 14-3-1128-2000. Класс герметичности А. Климатическое исполнение У3</t>
  </si>
  <si>
    <t>ХСЛ ЗДМ 65/10-1161(У1)Р с КОФ по ГОСТ 12820-80 ст. 09Г2С</t>
  </si>
  <si>
    <t>Клапан запорный с ручным приводом на дренажном трубопроводе и воздушнике, DN 15. Параметры среды: Ррасч=0.5 МПа (5 кгс/см2) (изб.), Трасч=40 °C; среда - техническая вода. Тип соединения - сварной. Присоединительные размеры трубопровода (ODxS) 18х2 / 10Г2  ГОСТ 8733-74* гр.В. Класс герметичности А. Климатическое исполнение У3</t>
  </si>
  <si>
    <t>Регулятор давления "После себя" прямого действия с ручным приводом</t>
  </si>
  <si>
    <t>Регулятор давления "После себя" прямого действия с ручным приводом на трубопроводе подвода транспортного воздуха к запально-защитному устройству, DN 100. Параметры среды: Ррасч=1,0 МПа (10 кгс/см2) (изб.), Трасч=40 °C; среда - воздух. Тип соединения - сварной. Присоединительные размеры трубопровода (ODxS) 108х4 / 09Г2С  ГОСТ 8733-74* гр.В. Класс герметичности А. Климатическое исполнение У3</t>
  </si>
  <si>
    <t>Трубопровод подвода транспортного воздуха к запально-защитному устройству BG3-30UHA-QEC-TM-15-65-003</t>
  </si>
  <si>
    <t>Задвижка c электроприводом на общем трубопроводе подвода инструментального воздуха, DN 100. Ррасч=1.0 МПа (10.2 кгс/см2) (изб.), Tрасч=40°C, среда -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ТУ 14-3-1128-2000. Тип шва С02 по ОСТ 34.10.748-97. Класс герметичности А. Климатическое исполнение У3. Привод AUMA NORM (380В, 50Гц). Схема монтажная TPA00R1AE-101-000</t>
  </si>
  <si>
    <t>Вентиль ручной, DN 10. Рраб=0.8 МПа, Траб=30 °С; Тип соединения - сварной. Присоединительные размеры трубопровода (ODxS) 14х2 / 12Х18Н10Т ГОСТ 9941-81. Тип шва 1-22 (С-22) по СТО 79814898 110-2009. Класс герметичности А. Климатическое исполнение У3. Материал клапана - нержавеющая сталь</t>
  </si>
  <si>
    <t>КИ 400-10-016Н-ПР-УХЛ1 (15нж67бк)</t>
  </si>
  <si>
    <t>Ду-10 мм, Ррасч.=1,0 МПа</t>
  </si>
  <si>
    <t>Вентиль ручной на трубопроводе подвода транспортного воздуха к запально-защитному устройству, DN 10. Ррасч=1.0 МПа (10.2 кгс/см2) (изб.), Tрасч=40°C, среда - воздух. Тип соединения - сварной. Присоединительные размеры трубопровода (ODxS) 14х2 / 09Г2С ТУ 14-3-1128-2000. Тип шва С02 по ОСТ 34.10.748-97. Класс герметичности А. Климатическое исполнение У3.</t>
  </si>
  <si>
    <t xml:space="preserve">Ду-65 мм, Ру-1,6 МПа </t>
  </si>
  <si>
    <t>Шаровой кран с ручным приводом на трубопроводе сервисного воздуха, DN 65.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76х4 / 09Г2С по ТУ 14-3-1128-2000. Класс герметичности А. Климатическое исполнение У3</t>
  </si>
  <si>
    <t>ЗАРД 065.016.22-03Р</t>
  </si>
  <si>
    <t>Трубопровод сервисного воздуха Ру 0,8МПа вдоль ряда Е, BG3-30UHA-QEB-TM-16-65-005</t>
  </si>
  <si>
    <t xml:space="preserve">Ду-10 мм, Ру-6,3 МПа </t>
  </si>
  <si>
    <t xml:space="preserve">Вентиль на трубопроводе сервисного воздуха, DN 10. Р=0,8 МПа, Tрасч=40°C, среда - воздух. Тип соединения - сварной. Присоединительные размеры трубопровода (ODxS) 14х2 / 12Х18Н10Т. Тип шва С02 по ОСТ 34.10.748-97. Класс герметичности А. Климатическое исполнение У3. </t>
  </si>
  <si>
    <r>
      <t xml:space="preserve">Клапан пожарный </t>
    </r>
    <r>
      <rPr>
        <b/>
        <sz val="16"/>
        <rFont val="Times New Roman"/>
        <family val="1"/>
        <charset val="204"/>
      </rPr>
      <t xml:space="preserve">КПК 65-2 </t>
    </r>
  </si>
  <si>
    <t xml:space="preserve">КПК 65-2                       Ду65 Ру1,6МПа,           корпус-чугун    </t>
  </si>
  <si>
    <r>
      <t>Клапан пожарный крана (КПК 65-2) на систему производственно-противопожарного водопровода, схема сети В2. Чугунный угловой 125° DN 65. Параметры среды: Ррасч=1,6 МПа , Трасч=30 °C; среда - вода. Тип соединения - резьбовое (трубная целендрическая). Материал корпуса - высокопрочный чугун. Присоединение входных патрубков клапана-муфтовое. Диаметр присоединительной резьбы, дюймы G 2</t>
    </r>
    <r>
      <rPr>
        <b/>
        <sz val="16"/>
        <rFont val="Calibri"/>
        <family val="2"/>
        <charset val="204"/>
      </rPr>
      <t>½</t>
    </r>
  </si>
  <si>
    <t>Водоснабжение и канализация. Система производственно-противопожарного водопровода. Схема системы В2.                             BG3-30UHA-###-TM-35-65-007</t>
  </si>
  <si>
    <t>Задвижка с выдвижным шпинделем, сальниковая, фланцевая, с ответными фланцами, крепежом и прокладками</t>
  </si>
  <si>
    <t>30с 41нж; 
PN 1,6МПа, DN 150
ТУ 26-07-1188-90</t>
  </si>
  <si>
    <t>DN150.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159х4,5 / 09Г2С по ТУ 14-3-1128-2000. Класс герметичности А. Климатическое исполнение У3</t>
  </si>
  <si>
    <t>30с 41нж; 
PN 1,6МПа, DN 100
ТУ 26-07-1188-90</t>
  </si>
  <si>
    <t>DN100.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по ТУ 14-3-1128-2000. Класс герметичности А. Климатическое исполнение У3</t>
  </si>
  <si>
    <t>30с 41нж; 
PN 1,6МПа, DN 80
ТУ 26-07-1188-90</t>
  </si>
  <si>
    <t>DN80.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89х3 / 09Г2С по ТУ 14-3-1128-2000. Класс герметичности А. Климатическое исполнение У3</t>
  </si>
  <si>
    <t xml:space="preserve">Клапан запорный </t>
  </si>
  <si>
    <t>15ч 8п2; PN 1,6МПа, DN25мм                              ТУ 26-07-1464-88</t>
  </si>
  <si>
    <t>Вентиль запорный проходной. на систему производственно-  противопожарного водопровода, схема сети В2. Параметры среды: Ррасч=1,6 МПа , Трасч=40 °C; среда - вода.  Тип соединения - муфтовый, крепежом и прокладками не содержащими асбест. Присоединительные размеры трубопровода (ODxS) 25х3 / 09Г2С по ТУ 14-3-1128-2000. Класс герметичности А. Климатическое исполнение У3</t>
  </si>
  <si>
    <t>Ду.50 Ру.1.6</t>
  </si>
  <si>
    <t>DN50. Ррасч=1,6 Мпа, Трасч=30°С; среда-вода. Тип соединения - муфтовый. Присоединительные размеры трубопровода (ODxS) 57х3 / 09Г2С по ТУ 14-3-1128-2000. Класс герметичности А. Климатическое исполнение У3</t>
  </si>
  <si>
    <t>Схема обеспечения водой гидроуборки отметок котла выше 47м                    BG3-30 UMA-PCB-TM-17-65-008_MD</t>
  </si>
  <si>
    <t xml:space="preserve">Кран шаровой фланцевый </t>
  </si>
  <si>
    <t>BROEN BALLOMAX DN80, PN 1.6 Мпа КШТ, 60.003.080</t>
  </si>
  <si>
    <t>DN80. Параметры среды: Ррасч=1,6 МПа , Трасч=30 °C; среда - осветленная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89х3,5 / 09Г2С по ТУ 14-3-1128-2000. Класс герметичности А. Климатическое исполнение У3</t>
  </si>
  <si>
    <t>Система гидроуборки энергоблока №3 BG3-31UHF-###-WK-02-80-001</t>
  </si>
  <si>
    <t xml:space="preserve">Кран шаровой муфтовый </t>
  </si>
  <si>
    <t>Ру 1,6 Мпа Ду 50</t>
  </si>
  <si>
    <t>DN50. Ррасч=1,6 Мпа, Трасч=30°С; среда-осветленная вода. Тип соединения - муфтовый. Присоединительные размеры трубопровода (ODxS) 57х3 / 09Г2С по ТУ 14-3-1128-2000. Класс герметичности А. Климатическое исполнение У3</t>
  </si>
  <si>
    <t>НЕ</t>
  </si>
  <si>
    <t>Кран шаровой с ручным приводом</t>
  </si>
  <si>
    <t xml:space="preserve">Кран шаровой с ручным приводом </t>
  </si>
  <si>
    <t xml:space="preserve"> Клапан обратный</t>
  </si>
  <si>
    <t>Кран шаровой с ручным приводом, с комплектом ответных фланцев, крепежом и прокладками</t>
  </si>
  <si>
    <t>Клапан запорный с электроприводом на трубопроводе подачи инструментального воздуха, DN 32. Параметры среды: Ррасч=0.8 МПа (8.0 кгс/см2) (изб.), Трасч=40 °С; среда - инструментальный воздух. Тип соединения - сварной. Присоединительные размеры трубопровода (ODxS) 38х3 / 08Х18Н10Т ГОСТ 9941-81. Тип шва 1-22 (С-22) по СТО 79814898 110-2009. Класс герметичности А. Климатическое исполнение У3. Материал клапана - нержавеющая сталь. Привод AUMA NORM (380В, 50Гц). Схема монтажная TPA00R1AE-101-000</t>
  </si>
  <si>
    <t>Кран шаровой с ручным приводом на трубопроводе подачи воздуха к прибору контроля общего факела в топке, к анализаторам О2 и СО в дымовых газов, DN 15. Параметры среды: Ррасч=1.0 МПа (10.2 кгс/см2) (изб.), Трасч=40 °С; среда - воздух. Тип соединения - сварной. Присоединительные размеры трубопровода (ODxS) 18х2.5 / 08Х18Н10Т ГОСТ 9941-81. Тип шва 1-22 (C-22) по СТО 79814898 110-2009. Класс герметичности А. Климатическое исполнение У3. Материал корпуса - нержавеющая сталь</t>
  </si>
  <si>
    <t>Кран шаровой с ручным приводом на трубопроводе подачи воздуха к датчикам кислорода до/после МВ, к датчикам мониторинга дымовых газов, к датчикам расхода дымовых газов, к датчикам кислорода после ТВП и к системе натяжения МАС, DN 10. Параметры среды: Ррасч=0.8 МПа (8.0 кгс/см2) (изб.), Трасч=40 °С; среда - воздух. Тип соединения - сварной. Присоединительные размеры трубопровода (ODxS) 14х2 / 08Х18Н10Т ГОСТ 9941-81. Тип шва 1-22 (C-22) по СТО 79814898 110-2009. Класс герметичности А. Климатическое исполнение У3. Материал клапана - нержавеющая сталь</t>
  </si>
  <si>
    <t>Вентиль ручной на штуцере КИПиА, DN 10. Параметры среды: Ррасч=1.0 МПа (10.2 кгс/см2) (изб.), Трасч=40 °C; среда -воздух. Тип соединения - сварной. Присоединительные размеры трубопровода (ODxS) 14х2 / 08X18H10T ГОСТ 9941-81, тип шва 1-22 (C-22) по СТО 79814898 110-2009. Класс герметичности А. Климатическое исполнение У3. Материал клапана-нержавеющая сталь</t>
  </si>
  <si>
    <t>Регулятор давления "после себя" прямого действия на трубопроводе подачи инструментального воздуха к датчикам пламени, для поддержания давления в воздухопроводе после себя на уровне 0.007 МПа (изб.). Параметры среды: Рраб перед кл=0.8 МПа (8.0 кгс/см2) (изб.), Рраб после кл=0.007 МПа (0.07 кгс/см2) (изб.), Tраб=20°C, Ррасч=1.0 МПа (10.0 кгс/см2) (изб.), Tрасч=40°C. Среда - инструментальный воздух. Номинальный расход - 234 Нм3/ч, максимальный расход - 234 Нм3/ч. Тип соединения - сварное. Присоединительные размеры трубопровода (ODxS) 38х3 / 08Х18Н10Т ГОСТ 9941-81. Тип шва 1-22 (C-22) по СТО 79814898 110-2009. Класс герметичности согласно данным поставщика. Климатическое исполнение У3. Материал корпуса - нержавеющая сталь</t>
  </si>
  <si>
    <t>Кран шаровой с ручным приводом на трубопроводе подачи воздуха к прибору контроля пламени мазутной форсунки, DN 20. Параметры среды: Ррасч=1.0 МПа (10.2 кгс/см2) (изб.), Трасч=40 °С; среда - воздух. Тип соединения - сварной. Присоединительные размеры трубопровода (ODxS) 25х3 / 08Х18Н10Т ГОСТ 9941-81. Тип шва 1-23 (C-23) по СТО 79814898 110-2009. Класс герметичности А. Климатическое исполнение У3. Материал корпуса - нержавеющая сталь</t>
  </si>
  <si>
    <t>Регулирующий клапан c ручным приводом на трубопроводе сервисного воздуха к приводным секциям питателей сырого топлива, для регулирования давления воздуха. Параметры среды: Ррасч=0.24 МПа (2.4 кгс/см2) (изб.), Tрасч=40°C, среда - сервисный воздух. Номинальный расход - 117 Нм3/ч, максимальный расход - 117 Нм3/ч. Перепад на клапане ΔР = 0.1 МПа (1.0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38х2 / 10Г2 ГОСТ 8733-74* гр.В. Класс герметичности А. Климатическое исполнение У3</t>
  </si>
  <si>
    <t>Регулирующий клапан c ручным приводом на трубопроводе сервисного воздуха к регулировочно-отсечному шиберу мельничных вентиляторов, для регулирования давления воздуха. Параметры среды: Рраб перед кл=0.24 МПа (2.4 кгс/см2) (изб.), Рраб после кл=0.14 МПа (1.4 кгс/см2) (изб.), Tраб=20°C, Ррасч=0.24 МПа (2.4 кгс/см2) (изб.), Tрасч=40°C, среда - сервисный воздух. Номинальный расход - 500 Нм3/ч. Перепад на клапане ΔР = 0.1 МПа (1.0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</si>
  <si>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Регулирующий клапан c электроприводом на коллекторе сервисного воздуха, для поддержания давления воздуха Р=0.5 МПа (изб.). Параметры среды: Ррасч перед кл=0.8 МПа (8.0 кгс/см2) (изб.), Ррасч после кл=0.5 МПа (5.0 кгс/см2) (изб.),Tрасч=40°C, среда - сервисный воздух. Номинальный расход - 2000 Нм3/ч. Перепад на клапане ΔР =3 кгс/см2. Мах.перепад на клапане, для расчета мощности электропривода ΔР=0.5 МПа (5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по ТУ 14-3-1128-2000. Класс герметичности А. Климатическое исполнение У3. Привод AUMA NORM SAR (380В, 50Гц). Схема монтажная TPA00R1AE-0E1-000. Комплектно с блоком питания токового датчика положения типа Mini PS-100</t>
  </si>
  <si>
    <t>Регулятор давления "после себя" прямого действия c мембранным приводом на общем трубопроводе подачи газа от существующей газовой рампы, для поддержания давления в газопроводе после себя на уровне 0.005÷0.015 МПа. Параметры среды: Рраб перед кл=0.4 МПа (4.0 кгс/см2) (изб.), Рраб после кл=0.005÷0.015 МПа (0.05÷0.15 кгс/см2) (изб.), Tраб=25°C, Ррасч=0.5 МПа (5 кгс/см2) (изб.), Tрасч=45°C. Среда - паровая фаза СУГ. Номинальный расход - 207.0 Нм3/ч, максимальный расход - 207.0 Нм3/ч. Тип соединения - сварное. Присоединительные размеры трубопровода (ODxS) 133х4 / 09Г2С ТУ 14-3-1128-2000. Тип шва С02 по ОСТ 34.10.748-97. Расточка по внутреннему диаметру dр=127+0.4. Класс герметичности согласно данным поставщика. Климатическое исполнение У3</t>
  </si>
  <si>
    <t>Кран шаровой с ручным приводом на трубопроводе отбор проб, DN 15. Ррасч=0.5 МПа (5.0 кгс/см2) (изб.), Трасч=45 °С; среда - паровая фаза СУГ. Тип соединения - сварной. Присоединительные размеры трубопровода (ODxS) 18х2 / 12Х18Н10Т ГОСТ 9941-81. Тип шва 1-22 (C-22) по СТО 79814898 110-2009. Класс герметичности А. Климатическое исполнение У3. Материал клапана - нержавеющая сталь</t>
  </si>
  <si>
    <t>Шаровой кран с ручным приводом на воздушнике, DN 20. Параметры среды: Ррасч=0.5 МПа (5.0 кгс/см2) (изб.), Трасч=45 °C; среда - паровая фаза СУГ. Тип соединения - сварной. Присоединительные размеры трубопровода (ODxS) 25х2 / 10Г2 ГОСТ 8733-74* гр.В, тип шва С02  по ОСТ 34.10.748-97. Класс герметичности А. Климатическое исполнение У3</t>
  </si>
  <si>
    <t>Ведущий инженер-технолог отдела ОПМТМО службы СКиТН
Вайцекаускас К.Э.,                              с.т. 8-960-770-06-79</t>
  </si>
  <si>
    <t xml:space="preserve">
Ведущий инженер-технолог отдела ОПМТМО службы СКиТН
Вайцекаускас К.Э.,                              с.т. 8-960-770-06-79         </t>
  </si>
  <si>
    <t>К.Э. Вайцекаускас</t>
  </si>
  <si>
    <t xml:space="preserve">Заявка-спецификация № 181 от 28 .03.2017г. </t>
  </si>
  <si>
    <t>Начальник службы строительного надзора и технического надзора</t>
  </si>
  <si>
    <t>А.В. Альтах</t>
  </si>
  <si>
    <t>Задвижка c электроприводом на трубопроводе подвода пара к мельнице-вентилятору, DN 80. Ррасч=1.5 МПа (15.3 кгс/см2) (изб.), Tрасч=300°C, среда - пар. Тип соединения - сварной. Присоединительные размеры трубопровода (ODxS) 89х4 / 09Г2С ТУ 14-3-1128-2000, тип шва С02 по ОСТ 34.10.748-97. Класс герметичности А. корпус 1.0619. Климатическое исполнение У3. Привод AUMA NORM SA07.6-32-6-9-10.1-11-G (380В, 50Гц). l=280 mm. Схема монтажная TPA00R1AE-101-000</t>
  </si>
  <si>
    <t xml:space="preserve"> Ду20 Ру1,6МПа</t>
  </si>
  <si>
    <t>Ду20 Ру1,6МПа 30HJM01AA202 30HJM02AA251</t>
  </si>
  <si>
    <t>КИ 400-10-Нп-016-Н-УХЛ1                              DN10, PN16 30HJG00AA901 30HJG00AA901</t>
  </si>
  <si>
    <t xml:space="preserve">ASCO SCE215CO30V; DN20, PN3.5 30HJG41AA001 30HJG51AA001 30HJG42AA001 30HJG52AA001 30HJG43AA001 30HJG53AA001 </t>
  </si>
  <si>
    <t xml:space="preserve">ЗАРД 080.016.22-03Р Ррасч 1,6МПа; DN80 30QEB76AA106 30QEB76AA105 </t>
  </si>
  <si>
    <t>КИ 400-10-Нп-016-Н-УХЛ1                       Ррасч 1,6МПа; DN10 30QEB76AA917 30QEB76AA903 30QEB76AA904 30QEB76AA916</t>
  </si>
  <si>
    <t>КИ 400-10-Нп-016-Н-УХЛ1                                Ду10; Ру 6,3МПа 30QEB40AA904 30QEB74AA901 30QEB74AA902</t>
  </si>
  <si>
    <t>DN100, PN1.6 Мпа 30QEB74AA801</t>
  </si>
  <si>
    <t>Ду-200 мм, Ру-1,6 МПа 30HJM00AA001 30HJM00AA801 30HJM00AA002</t>
  </si>
  <si>
    <t>Ду-200 мм, Ру-1,6 МПа 30HJM00AA101</t>
  </si>
  <si>
    <t>КОРАЛ РКПМ-РН 4025 Ду-40 мм, Ру-25 МПа            30HJM01AA201</t>
  </si>
  <si>
    <t>Ду-80 мм, Ру-1,6 МПа 30HFC41AA001 30HFC41AA002</t>
  </si>
  <si>
    <t>Ду-80 мм, Ру-1,6 МПа 30HFC51AA001 30HFC51AA002</t>
  </si>
  <si>
    <t>Ду-80 мм, Ру-0,6 МПа 30PAC08AA004</t>
  </si>
  <si>
    <t>Ду-40 мм, Ру-0,5 МПа 30PAC05AA142 30PAC05AA137</t>
  </si>
  <si>
    <t>Ду-10 мм, Ру-0,5 МПа 30PAC05AA905 30PAC05AA906</t>
  </si>
  <si>
    <t>Ду-40 мм, Ру-0,5 МПа 30PAC05AA004 30PAC05AA005</t>
  </si>
  <si>
    <t>Ду-40 мм, Ру-0,5 МПа 30PAC05AA038 30PAC05AA040</t>
  </si>
  <si>
    <t>Ду-25 мм, Ру-0,5 МПа 30PAC05AA037 30PAC05AA039</t>
  </si>
  <si>
    <t xml:space="preserve">Ду-65 мм, Ру-0,5 МПа 30PAC05AA135 </t>
  </si>
  <si>
    <t>Ду-15 мм, Ру-0,5 МПа 30PAC08AA206 30PAC08AA207</t>
  </si>
  <si>
    <t>Ду-100 мм, Ррасч.=1,0 МПа             30HJL65AA033</t>
  </si>
  <si>
    <t>Ду-100 мм, Ру-1,0 МПа 30HJL65AA032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</si>
</sst>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Calibri"/>
      <family val="2"/>
      <charset val="204"/>
    </font>
    <font>
      <b/>
      <sz val="16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8" fillId="0" borderId="0" xfId="0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165" fontId="5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tabSelected="1" showWhiteSpace="0" view="pageBreakPreview" zoomScale="40" zoomScaleNormal="55" zoomScaleSheetLayoutView="40" zoomScalePageLayoutView="60" workbookViewId="0">
      <selection activeCell="M11" sqref="M11:M19"/>
    </sheetView>
  </sheetViews>
  <sheetFormatPr defaultRowHeight="20.25" x14ac:dyDescent="0.3"/>
  <cols>
    <col min="1" max="1" width="10" style="2" customWidth="1"/>
    <col min="2" max="2" width="31" style="2" customWidth="1"/>
    <col min="3" max="3" width="44" style="1" customWidth="1"/>
    <col min="4" max="4" width="33" style="1" bestFit="1" customWidth="1"/>
    <col min="5" max="5" width="109.42578125" style="1" customWidth="1"/>
    <col min="6" max="6" width="0.42578125" style="1" customWidth="1"/>
    <col min="7" max="7" width="24.42578125" style="1" customWidth="1"/>
    <col min="8" max="8" width="10.42578125" style="1" customWidth="1"/>
    <col min="9" max="9" width="18.42578125" style="1" customWidth="1"/>
    <col min="10" max="10" width="26" style="35" customWidth="1"/>
    <col min="11" max="11" width="30.85546875" style="1" customWidth="1"/>
    <col min="12" max="12" width="20.5703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0.28515625" style="1" customWidth="1"/>
    <col min="17" max="17" width="27.8554687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1" customHeight="1" x14ac:dyDescent="0.3"/>
    <row r="2" spans="1:33" ht="42.75" customHeight="1" x14ac:dyDescent="0.3">
      <c r="A2" s="3"/>
      <c r="B2" s="3"/>
      <c r="C2" s="3"/>
      <c r="D2" s="4"/>
      <c r="E2" s="4"/>
      <c r="F2" s="4"/>
      <c r="G2" s="4"/>
      <c r="H2" s="4"/>
      <c r="I2" s="4"/>
      <c r="J2" s="36"/>
      <c r="K2" s="5"/>
      <c r="L2" s="6"/>
      <c r="M2" s="5"/>
      <c r="N2" s="5"/>
      <c r="O2" s="5"/>
      <c r="P2" s="116" t="s">
        <v>17</v>
      </c>
      <c r="Q2" s="116"/>
      <c r="R2" s="43"/>
    </row>
    <row r="3" spans="1:33" ht="47.25" customHeight="1" x14ac:dyDescent="0.3">
      <c r="A3" s="8"/>
      <c r="B3" s="8"/>
      <c r="C3" s="8"/>
      <c r="D3" s="31"/>
      <c r="E3" s="31"/>
      <c r="F3" s="31"/>
      <c r="G3" s="31"/>
      <c r="H3" s="31"/>
      <c r="I3" s="31"/>
      <c r="J3" s="37"/>
      <c r="K3" s="10"/>
      <c r="L3" s="11"/>
      <c r="M3" s="10"/>
      <c r="N3" s="10"/>
      <c r="O3" s="10"/>
      <c r="P3" s="115" t="s">
        <v>18</v>
      </c>
      <c r="Q3" s="115"/>
      <c r="R3" s="44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3" ht="39" customHeight="1" x14ac:dyDescent="0.35">
      <c r="A4" s="113"/>
      <c r="B4" s="113"/>
      <c r="C4" s="113"/>
      <c r="D4" s="113"/>
      <c r="E4" s="31"/>
      <c r="F4" s="31"/>
      <c r="G4" s="31"/>
      <c r="H4" s="31"/>
      <c r="I4" s="31"/>
      <c r="J4" s="37"/>
      <c r="K4" s="114"/>
      <c r="L4" s="114"/>
      <c r="M4" s="114"/>
      <c r="N4" s="10"/>
      <c r="O4" s="10"/>
      <c r="P4" s="115" t="s">
        <v>19</v>
      </c>
      <c r="Q4" s="115"/>
      <c r="R4" s="12"/>
      <c r="S4"/>
      <c r="T4" s="32"/>
      <c r="U4" s="32"/>
      <c r="V4" s="32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</row>
    <row r="5" spans="1:33" ht="34.5" customHeight="1" x14ac:dyDescent="0.3">
      <c r="A5" s="113" t="s">
        <v>21</v>
      </c>
      <c r="B5" s="113"/>
      <c r="C5" s="113"/>
      <c r="D5" s="113"/>
      <c r="E5" s="31"/>
      <c r="F5" s="31"/>
      <c r="G5" s="31"/>
      <c r="H5" s="31"/>
      <c r="I5" s="31"/>
      <c r="J5" s="37"/>
      <c r="K5" s="114"/>
      <c r="L5" s="114"/>
      <c r="M5" s="114"/>
      <c r="N5" s="10"/>
      <c r="O5" s="10"/>
      <c r="P5" s="112" t="s">
        <v>20</v>
      </c>
      <c r="Q5" s="112"/>
      <c r="R5" s="45"/>
      <c r="S5"/>
      <c r="T5" s="32"/>
      <c r="U5" s="32"/>
      <c r="V5" s="32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30" customHeight="1" x14ac:dyDescent="0.25">
      <c r="A6" s="111" t="s">
        <v>184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3"/>
      <c r="S6"/>
      <c r="T6" s="32"/>
      <c r="U6" s="32"/>
      <c r="V6" s="32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customHeight="1" x14ac:dyDescent="0.3">
      <c r="A7" s="105" t="s">
        <v>16</v>
      </c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/>
      <c r="S7"/>
      <c r="T7" s="32"/>
      <c r="U7" s="32"/>
      <c r="V7" s="32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ht="24.75" customHeight="1" thickBot="1" x14ac:dyDescent="0.35">
      <c r="A8" s="105"/>
      <c r="B8" s="10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/>
      <c r="S8"/>
      <c r="T8" s="32"/>
      <c r="U8" s="32"/>
      <c r="V8" s="32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spans="1:33" ht="116.25" customHeight="1" thickBot="1" x14ac:dyDescent="0.3">
      <c r="A9" s="25" t="s">
        <v>11</v>
      </c>
      <c r="B9" s="22" t="s">
        <v>164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15</v>
      </c>
      <c r="I9" s="22" t="s">
        <v>27</v>
      </c>
      <c r="J9" s="22" t="s">
        <v>28</v>
      </c>
      <c r="K9" s="23" t="s">
        <v>12</v>
      </c>
      <c r="L9" s="26" t="s">
        <v>8</v>
      </c>
      <c r="M9" s="22" t="s">
        <v>13</v>
      </c>
      <c r="N9" s="22" t="s">
        <v>0</v>
      </c>
      <c r="O9" s="22" t="s">
        <v>1</v>
      </c>
      <c r="P9" s="23" t="s">
        <v>9</v>
      </c>
      <c r="Q9" s="22" t="s">
        <v>10</v>
      </c>
      <c r="R9"/>
      <c r="S9"/>
      <c r="T9" s="32"/>
      <c r="U9" s="32"/>
      <c r="V9" s="34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ht="27" customHeight="1" thickBot="1" x14ac:dyDescent="0.3">
      <c r="A10" s="59">
        <v>1</v>
      </c>
      <c r="B10" s="42">
        <v>2</v>
      </c>
      <c r="C10" s="42">
        <v>2</v>
      </c>
      <c r="D10" s="59">
        <v>3</v>
      </c>
      <c r="E10" s="59">
        <v>4</v>
      </c>
      <c r="F10" s="59">
        <v>5</v>
      </c>
      <c r="G10" s="59">
        <v>5</v>
      </c>
      <c r="H10" s="59">
        <v>6</v>
      </c>
      <c r="I10" s="59">
        <v>7</v>
      </c>
      <c r="J10" s="59">
        <v>8</v>
      </c>
      <c r="K10" s="59">
        <v>9</v>
      </c>
      <c r="L10" s="59">
        <v>10</v>
      </c>
      <c r="M10" s="59">
        <v>11</v>
      </c>
      <c r="N10" s="59">
        <v>13</v>
      </c>
      <c r="O10" s="59">
        <v>14</v>
      </c>
      <c r="P10" s="59">
        <v>12</v>
      </c>
      <c r="Q10" s="59">
        <v>13</v>
      </c>
      <c r="R10"/>
      <c r="S10"/>
      <c r="T10"/>
      <c r="U10"/>
      <c r="V10"/>
    </row>
    <row r="11" spans="1:33" ht="175.5" customHeight="1" x14ac:dyDescent="0.3">
      <c r="A11" s="49">
        <v>1</v>
      </c>
      <c r="B11" s="81"/>
      <c r="C11" s="72" t="s">
        <v>41</v>
      </c>
      <c r="D11" s="72" t="s">
        <v>90</v>
      </c>
      <c r="E11" s="73" t="s">
        <v>89</v>
      </c>
      <c r="F11" s="41"/>
      <c r="G11" s="39"/>
      <c r="H11" s="62" t="s">
        <v>26</v>
      </c>
      <c r="I11" s="65">
        <v>5</v>
      </c>
      <c r="J11" s="86"/>
      <c r="K11" s="86"/>
      <c r="L11" s="64">
        <v>42979</v>
      </c>
      <c r="M11" s="94"/>
      <c r="N11" s="24"/>
      <c r="O11" s="24"/>
      <c r="P11" s="110" t="s">
        <v>181</v>
      </c>
      <c r="Q11" s="75" t="s">
        <v>88</v>
      </c>
      <c r="R11"/>
      <c r="S11"/>
      <c r="T11"/>
      <c r="U11"/>
      <c r="V11"/>
    </row>
    <row r="12" spans="1:33" ht="175.5" customHeight="1" x14ac:dyDescent="0.3">
      <c r="A12" s="58">
        <v>2</v>
      </c>
      <c r="B12" s="82"/>
      <c r="C12" s="72" t="s">
        <v>41</v>
      </c>
      <c r="D12" s="90" t="s">
        <v>188</v>
      </c>
      <c r="E12" s="73" t="s">
        <v>42</v>
      </c>
      <c r="F12" s="60"/>
      <c r="H12" s="62" t="s">
        <v>26</v>
      </c>
      <c r="I12" s="65">
        <v>8</v>
      </c>
      <c r="J12" s="62"/>
      <c r="K12" s="62"/>
      <c r="L12" s="64">
        <v>42979</v>
      </c>
      <c r="M12" s="92"/>
      <c r="N12" s="63"/>
      <c r="O12" s="63"/>
      <c r="P12" s="110"/>
      <c r="Q12" s="110" t="s">
        <v>43</v>
      </c>
      <c r="R12"/>
      <c r="S12"/>
      <c r="T12"/>
      <c r="U12"/>
      <c r="V12"/>
    </row>
    <row r="13" spans="1:33" ht="175.5" customHeight="1" x14ac:dyDescent="0.3">
      <c r="A13" s="49">
        <v>3</v>
      </c>
      <c r="B13" s="81"/>
      <c r="C13" s="72" t="s">
        <v>29</v>
      </c>
      <c r="D13" s="72" t="s">
        <v>51</v>
      </c>
      <c r="E13" s="73" t="s">
        <v>44</v>
      </c>
      <c r="F13" s="41"/>
      <c r="G13" s="40"/>
      <c r="H13" s="62" t="s">
        <v>26</v>
      </c>
      <c r="I13" s="65">
        <v>2</v>
      </c>
      <c r="J13" s="86"/>
      <c r="K13" s="86"/>
      <c r="L13" s="64">
        <v>42979</v>
      </c>
      <c r="M13" s="92"/>
      <c r="N13" s="24"/>
      <c r="O13" s="24"/>
      <c r="P13" s="110"/>
      <c r="Q13" s="110"/>
      <c r="R13"/>
      <c r="S13"/>
      <c r="T13"/>
      <c r="U13"/>
      <c r="V13"/>
    </row>
    <row r="14" spans="1:33" ht="175.5" customHeight="1" x14ac:dyDescent="0.3">
      <c r="A14" s="58">
        <v>4</v>
      </c>
      <c r="B14" s="81"/>
      <c r="C14" s="72" t="s">
        <v>48</v>
      </c>
      <c r="D14" s="90" t="s">
        <v>46</v>
      </c>
      <c r="E14" s="73" t="s">
        <v>47</v>
      </c>
      <c r="F14" s="41"/>
      <c r="G14" s="40"/>
      <c r="H14" s="62" t="s">
        <v>26</v>
      </c>
      <c r="I14" s="65">
        <v>2</v>
      </c>
      <c r="J14" s="86"/>
      <c r="K14" s="86"/>
      <c r="L14" s="64">
        <v>42979</v>
      </c>
      <c r="M14" s="92"/>
      <c r="N14" s="24"/>
      <c r="O14" s="24"/>
      <c r="P14" s="110"/>
      <c r="Q14" s="110" t="s">
        <v>45</v>
      </c>
      <c r="R14"/>
      <c r="S14"/>
      <c r="T14"/>
      <c r="U14"/>
      <c r="V14"/>
    </row>
    <row r="15" spans="1:33" ht="175.5" customHeight="1" x14ac:dyDescent="0.3">
      <c r="A15" s="49">
        <v>5</v>
      </c>
      <c r="B15" s="82"/>
      <c r="C15" s="72" t="s">
        <v>50</v>
      </c>
      <c r="D15" s="72" t="s">
        <v>189</v>
      </c>
      <c r="E15" s="73" t="s">
        <v>49</v>
      </c>
      <c r="F15" s="41"/>
      <c r="G15" s="40"/>
      <c r="H15" s="62" t="s">
        <v>26</v>
      </c>
      <c r="I15" s="65">
        <v>2</v>
      </c>
      <c r="J15" s="86"/>
      <c r="K15" s="86"/>
      <c r="L15" s="64">
        <v>42979</v>
      </c>
      <c r="M15" s="92"/>
      <c r="N15" s="24"/>
      <c r="O15" s="24"/>
      <c r="P15" s="110"/>
      <c r="Q15" s="110"/>
      <c r="R15"/>
      <c r="S15"/>
      <c r="T15"/>
      <c r="U15"/>
      <c r="V15"/>
    </row>
    <row r="16" spans="1:33" ht="175.5" customHeight="1" x14ac:dyDescent="0.3">
      <c r="A16" s="58">
        <v>6</v>
      </c>
      <c r="B16" s="40"/>
      <c r="C16" s="72" t="s">
        <v>32</v>
      </c>
      <c r="D16" s="72" t="s">
        <v>33</v>
      </c>
      <c r="E16" s="73" t="s">
        <v>170</v>
      </c>
      <c r="F16" s="41"/>
      <c r="G16" s="40"/>
      <c r="H16" s="62" t="s">
        <v>26</v>
      </c>
      <c r="I16" s="65">
        <v>6</v>
      </c>
      <c r="J16" s="86"/>
      <c r="K16" s="86"/>
      <c r="L16" s="64">
        <v>42979</v>
      </c>
      <c r="M16" s="92"/>
      <c r="N16" s="24"/>
      <c r="O16" s="24"/>
      <c r="P16" s="110"/>
      <c r="Q16" s="91" t="s">
        <v>91</v>
      </c>
      <c r="R16"/>
      <c r="S16"/>
      <c r="T16"/>
      <c r="U16"/>
      <c r="V16"/>
    </row>
    <row r="17" spans="1:22" ht="175.5" customHeight="1" x14ac:dyDescent="0.3">
      <c r="A17" s="49">
        <v>7</v>
      </c>
      <c r="B17" s="40"/>
      <c r="C17" s="72" t="s">
        <v>32</v>
      </c>
      <c r="D17" s="72" t="s">
        <v>34</v>
      </c>
      <c r="E17" s="73" t="s">
        <v>171</v>
      </c>
      <c r="F17" s="41"/>
      <c r="G17" s="40"/>
      <c r="H17" s="62" t="s">
        <v>26</v>
      </c>
      <c r="I17" s="65">
        <v>8</v>
      </c>
      <c r="J17" s="86"/>
      <c r="K17" s="86"/>
      <c r="L17" s="64">
        <v>42979</v>
      </c>
      <c r="M17" s="92"/>
      <c r="N17" s="24"/>
      <c r="O17" s="24"/>
      <c r="P17" s="110"/>
      <c r="Q17" s="92"/>
      <c r="R17"/>
      <c r="S17"/>
      <c r="T17"/>
      <c r="U17"/>
      <c r="V17"/>
    </row>
    <row r="18" spans="1:22" ht="175.5" customHeight="1" x14ac:dyDescent="0.3">
      <c r="A18" s="58">
        <v>8</v>
      </c>
      <c r="B18" s="81"/>
      <c r="C18" s="72" t="s">
        <v>32</v>
      </c>
      <c r="D18" s="72" t="s">
        <v>35</v>
      </c>
      <c r="E18" s="73" t="s">
        <v>174</v>
      </c>
      <c r="F18" s="41"/>
      <c r="G18" s="40"/>
      <c r="H18" s="62" t="s">
        <v>26</v>
      </c>
      <c r="I18" s="65">
        <v>6</v>
      </c>
      <c r="J18" s="86"/>
      <c r="K18" s="86"/>
      <c r="L18" s="64">
        <v>42979</v>
      </c>
      <c r="M18" s="92"/>
      <c r="N18" s="24"/>
      <c r="O18" s="24"/>
      <c r="P18" s="110"/>
      <c r="Q18" s="92"/>
      <c r="R18"/>
      <c r="S18"/>
      <c r="T18"/>
      <c r="U18"/>
      <c r="V18"/>
    </row>
    <row r="19" spans="1:22" ht="175.5" customHeight="1" x14ac:dyDescent="0.3">
      <c r="A19" s="49">
        <v>9</v>
      </c>
      <c r="B19" s="40"/>
      <c r="C19" s="72" t="s">
        <v>32</v>
      </c>
      <c r="D19" s="72" t="s">
        <v>36</v>
      </c>
      <c r="E19" s="73" t="s">
        <v>172</v>
      </c>
      <c r="F19" s="41"/>
      <c r="G19" s="40"/>
      <c r="H19" s="62" t="s">
        <v>26</v>
      </c>
      <c r="I19" s="65">
        <v>2</v>
      </c>
      <c r="J19" s="86"/>
      <c r="K19" s="86"/>
      <c r="L19" s="64">
        <v>42979</v>
      </c>
      <c r="M19" s="93"/>
      <c r="N19" s="24"/>
      <c r="O19" s="24"/>
      <c r="P19" s="110"/>
      <c r="Q19" s="92"/>
      <c r="R19"/>
      <c r="S19"/>
      <c r="T19"/>
      <c r="U19"/>
      <c r="V19"/>
    </row>
    <row r="20" spans="1:22" ht="170.25" customHeight="1" x14ac:dyDescent="0.3">
      <c r="A20" s="58">
        <v>10</v>
      </c>
      <c r="B20" s="81"/>
      <c r="C20" s="72" t="s">
        <v>31</v>
      </c>
      <c r="D20" s="72" t="s">
        <v>37</v>
      </c>
      <c r="E20" s="73" t="s">
        <v>172</v>
      </c>
      <c r="F20" s="41"/>
      <c r="G20" s="40"/>
      <c r="H20" s="62" t="s">
        <v>26</v>
      </c>
      <c r="I20" s="65">
        <v>1</v>
      </c>
      <c r="J20" s="86"/>
      <c r="K20" s="86"/>
      <c r="L20" s="64">
        <v>42979</v>
      </c>
      <c r="M20" s="91"/>
      <c r="N20" s="24"/>
      <c r="O20" s="24"/>
      <c r="P20" s="91" t="s">
        <v>181</v>
      </c>
      <c r="Q20" s="92"/>
      <c r="R20"/>
      <c r="S20"/>
      <c r="T20"/>
      <c r="U20"/>
      <c r="V20"/>
    </row>
    <row r="21" spans="1:22" ht="263.25" customHeight="1" x14ac:dyDescent="0.3">
      <c r="A21" s="49">
        <v>11</v>
      </c>
      <c r="B21" s="81"/>
      <c r="C21" s="72" t="s">
        <v>38</v>
      </c>
      <c r="D21" s="72" t="s">
        <v>39</v>
      </c>
      <c r="E21" s="73" t="s">
        <v>173</v>
      </c>
      <c r="F21" s="41"/>
      <c r="G21" s="40"/>
      <c r="H21" s="62" t="s">
        <v>26</v>
      </c>
      <c r="I21" s="65">
        <v>1</v>
      </c>
      <c r="J21" s="86"/>
      <c r="K21" s="86"/>
      <c r="L21" s="64">
        <v>42979</v>
      </c>
      <c r="M21" s="92"/>
      <c r="N21" s="24"/>
      <c r="O21" s="24"/>
      <c r="P21" s="92"/>
      <c r="Q21" s="92"/>
      <c r="R21"/>
      <c r="S21"/>
      <c r="T21"/>
      <c r="U21"/>
      <c r="V21"/>
    </row>
    <row r="22" spans="1:22" ht="206.25" customHeight="1" x14ac:dyDescent="0.3">
      <c r="A22" s="58">
        <v>12</v>
      </c>
      <c r="B22" s="81"/>
      <c r="C22" s="72" t="s">
        <v>40</v>
      </c>
      <c r="D22" s="72" t="s">
        <v>39</v>
      </c>
      <c r="E22" s="73" t="s">
        <v>169</v>
      </c>
      <c r="F22" s="41"/>
      <c r="G22" s="40"/>
      <c r="H22" s="62" t="s">
        <v>26</v>
      </c>
      <c r="I22" s="65">
        <v>1</v>
      </c>
      <c r="J22" s="86"/>
      <c r="K22" s="86"/>
      <c r="L22" s="64">
        <v>42979</v>
      </c>
      <c r="M22" s="92"/>
      <c r="N22" s="24"/>
      <c r="O22" s="24"/>
      <c r="P22" s="92"/>
      <c r="Q22" s="93"/>
      <c r="R22"/>
      <c r="S22"/>
      <c r="T22"/>
      <c r="U22"/>
      <c r="V22"/>
    </row>
    <row r="23" spans="1:22" ht="188.25" customHeight="1" x14ac:dyDescent="0.3">
      <c r="A23" s="49">
        <v>13</v>
      </c>
      <c r="B23" s="81"/>
      <c r="C23" s="72" t="s">
        <v>166</v>
      </c>
      <c r="D23" s="72" t="s">
        <v>53</v>
      </c>
      <c r="E23" s="73" t="s">
        <v>52</v>
      </c>
      <c r="F23" s="52"/>
      <c r="G23" s="51"/>
      <c r="H23" s="62" t="s">
        <v>26</v>
      </c>
      <c r="I23" s="65">
        <v>27</v>
      </c>
      <c r="J23" s="86"/>
      <c r="K23" s="86"/>
      <c r="L23" s="64">
        <v>42979</v>
      </c>
      <c r="M23" s="92"/>
      <c r="N23" s="24"/>
      <c r="O23" s="24"/>
      <c r="P23" s="92"/>
      <c r="Q23" s="110" t="s">
        <v>61</v>
      </c>
      <c r="R23"/>
      <c r="S23"/>
      <c r="T23"/>
      <c r="U23"/>
      <c r="V23"/>
    </row>
    <row r="24" spans="1:22" ht="200.25" customHeight="1" x14ac:dyDescent="0.3">
      <c r="A24" s="58">
        <v>14</v>
      </c>
      <c r="B24" s="81"/>
      <c r="C24" s="72" t="s">
        <v>165</v>
      </c>
      <c r="D24" s="72" t="s">
        <v>55</v>
      </c>
      <c r="E24" s="73" t="s">
        <v>54</v>
      </c>
      <c r="F24" s="52"/>
      <c r="G24" s="51"/>
      <c r="H24" s="62" t="s">
        <v>26</v>
      </c>
      <c r="I24" s="65">
        <v>8</v>
      </c>
      <c r="J24" s="86"/>
      <c r="K24" s="86"/>
      <c r="L24" s="64">
        <v>42979</v>
      </c>
      <c r="M24" s="92"/>
      <c r="N24" s="24"/>
      <c r="O24" s="24"/>
      <c r="P24" s="92"/>
      <c r="Q24" s="110"/>
      <c r="R24"/>
      <c r="S24"/>
      <c r="T24"/>
      <c r="U24"/>
      <c r="V24"/>
    </row>
    <row r="25" spans="1:22" ht="249.75" customHeight="1" x14ac:dyDescent="0.3">
      <c r="A25" s="49">
        <v>15</v>
      </c>
      <c r="B25" s="81"/>
      <c r="C25" s="72" t="s">
        <v>56</v>
      </c>
      <c r="D25" s="72" t="s">
        <v>57</v>
      </c>
      <c r="E25" s="73" t="s">
        <v>175</v>
      </c>
      <c r="F25" s="41"/>
      <c r="G25" s="40"/>
      <c r="H25" s="62" t="s">
        <v>26</v>
      </c>
      <c r="I25" s="65">
        <v>2</v>
      </c>
      <c r="J25" s="86"/>
      <c r="K25" s="86"/>
      <c r="L25" s="64">
        <v>42979</v>
      </c>
      <c r="M25" s="92"/>
      <c r="N25" s="24"/>
      <c r="O25" s="24"/>
      <c r="P25" s="92"/>
      <c r="Q25" s="110"/>
      <c r="R25"/>
      <c r="S25"/>
      <c r="T25"/>
      <c r="U25"/>
      <c r="V25"/>
    </row>
    <row r="26" spans="1:22" ht="171.75" customHeight="1" x14ac:dyDescent="0.3">
      <c r="A26" s="58">
        <v>16</v>
      </c>
      <c r="B26" s="81"/>
      <c r="C26" s="72" t="s">
        <v>59</v>
      </c>
      <c r="D26" s="72" t="s">
        <v>60</v>
      </c>
      <c r="E26" s="73" t="s">
        <v>58</v>
      </c>
      <c r="F26" s="41"/>
      <c r="G26" s="40"/>
      <c r="H26" s="62" t="s">
        <v>26</v>
      </c>
      <c r="I26" s="65">
        <v>2</v>
      </c>
      <c r="J26" s="86"/>
      <c r="K26" s="86"/>
      <c r="L26" s="64">
        <v>42979</v>
      </c>
      <c r="M26" s="92"/>
      <c r="N26" s="24"/>
      <c r="O26" s="24"/>
      <c r="P26" s="92"/>
      <c r="Q26" s="110"/>
      <c r="R26"/>
      <c r="S26"/>
      <c r="T26"/>
      <c r="U26"/>
      <c r="V26"/>
    </row>
    <row r="27" spans="1:22" ht="259.5" customHeight="1" x14ac:dyDescent="0.3">
      <c r="A27" s="49">
        <v>17</v>
      </c>
      <c r="B27" s="81"/>
      <c r="C27" s="72" t="s">
        <v>62</v>
      </c>
      <c r="D27" s="72" t="s">
        <v>63</v>
      </c>
      <c r="E27" s="73" t="s">
        <v>178</v>
      </c>
      <c r="F27" s="41"/>
      <c r="G27" s="40"/>
      <c r="H27" s="62" t="s">
        <v>26</v>
      </c>
      <c r="I27" s="65">
        <v>1</v>
      </c>
      <c r="J27" s="86"/>
      <c r="K27" s="86"/>
      <c r="L27" s="64">
        <v>42979</v>
      </c>
      <c r="M27" s="92"/>
      <c r="N27" s="24"/>
      <c r="O27" s="24"/>
      <c r="P27" s="92"/>
      <c r="Q27" s="110" t="s">
        <v>83</v>
      </c>
      <c r="R27"/>
      <c r="S27"/>
      <c r="T27"/>
      <c r="U27"/>
      <c r="V27"/>
    </row>
    <row r="28" spans="1:22" ht="117" customHeight="1" thickBot="1" x14ac:dyDescent="0.35">
      <c r="A28" s="58">
        <v>18</v>
      </c>
      <c r="B28" s="81"/>
      <c r="C28" s="72" t="s">
        <v>30</v>
      </c>
      <c r="D28" s="72" t="s">
        <v>64</v>
      </c>
      <c r="E28" s="73" t="s">
        <v>92</v>
      </c>
      <c r="F28" s="66">
        <v>6</v>
      </c>
      <c r="G28" s="39"/>
      <c r="H28" s="62" t="s">
        <v>26</v>
      </c>
      <c r="I28" s="65">
        <v>1</v>
      </c>
      <c r="J28" s="86"/>
      <c r="K28" s="86"/>
      <c r="L28" s="64">
        <v>42979</v>
      </c>
      <c r="M28" s="92"/>
      <c r="N28" s="24"/>
      <c r="O28" s="24"/>
      <c r="P28" s="92"/>
      <c r="Q28" s="110"/>
      <c r="R28"/>
      <c r="S28"/>
      <c r="T28"/>
      <c r="U28"/>
      <c r="V28"/>
    </row>
    <row r="29" spans="1:22" ht="129" customHeight="1" x14ac:dyDescent="0.3">
      <c r="A29" s="49">
        <v>19</v>
      </c>
      <c r="B29" s="81"/>
      <c r="C29" s="72" t="s">
        <v>65</v>
      </c>
      <c r="D29" s="72" t="s">
        <v>190</v>
      </c>
      <c r="E29" s="73" t="s">
        <v>66</v>
      </c>
      <c r="F29" s="41"/>
      <c r="G29" s="39"/>
      <c r="H29" s="62" t="s">
        <v>26</v>
      </c>
      <c r="I29" s="65">
        <v>2</v>
      </c>
      <c r="J29" s="86"/>
      <c r="K29" s="86"/>
      <c r="L29" s="64">
        <v>42979</v>
      </c>
      <c r="M29" s="92"/>
      <c r="N29" s="24"/>
      <c r="O29" s="24"/>
      <c r="P29" s="92"/>
      <c r="Q29" s="110"/>
      <c r="R29"/>
      <c r="S29"/>
      <c r="T29"/>
      <c r="U29"/>
      <c r="V29"/>
    </row>
    <row r="30" spans="1:22" ht="129" customHeight="1" x14ac:dyDescent="0.3">
      <c r="A30" s="58">
        <v>20</v>
      </c>
      <c r="B30" s="81"/>
      <c r="C30" s="72" t="s">
        <v>68</v>
      </c>
      <c r="D30" s="72" t="s">
        <v>70</v>
      </c>
      <c r="E30" s="73" t="s">
        <v>93</v>
      </c>
      <c r="F30" s="41"/>
      <c r="G30" s="39"/>
      <c r="H30" s="62" t="s">
        <v>26</v>
      </c>
      <c r="I30" s="65">
        <v>6</v>
      </c>
      <c r="J30" s="86"/>
      <c r="K30" s="86"/>
      <c r="L30" s="64">
        <v>42979</v>
      </c>
      <c r="M30" s="93"/>
      <c r="N30" s="24"/>
      <c r="O30" s="24"/>
      <c r="P30" s="92"/>
      <c r="Q30" s="91" t="s">
        <v>67</v>
      </c>
      <c r="R30"/>
      <c r="S30"/>
      <c r="T30"/>
      <c r="U30"/>
      <c r="V30"/>
    </row>
    <row r="31" spans="1:22" ht="129" customHeight="1" x14ac:dyDescent="0.3">
      <c r="A31" s="49">
        <v>21</v>
      </c>
      <c r="B31" s="81"/>
      <c r="C31" s="72" t="s">
        <v>69</v>
      </c>
      <c r="D31" s="72" t="s">
        <v>191</v>
      </c>
      <c r="E31" s="73" t="s">
        <v>93</v>
      </c>
      <c r="F31" s="41"/>
      <c r="G31" s="39"/>
      <c r="H31" s="62" t="s">
        <v>26</v>
      </c>
      <c r="I31" s="65">
        <v>6</v>
      </c>
      <c r="J31" s="86"/>
      <c r="K31" s="86"/>
      <c r="L31" s="64">
        <v>42979</v>
      </c>
      <c r="M31" s="91"/>
      <c r="N31" s="24"/>
      <c r="O31" s="24"/>
      <c r="P31" s="92" t="s">
        <v>181</v>
      </c>
      <c r="Q31" s="92"/>
      <c r="R31"/>
      <c r="S31"/>
      <c r="T31"/>
      <c r="U31"/>
      <c r="V31"/>
    </row>
    <row r="32" spans="1:22" ht="172.5" customHeight="1" x14ac:dyDescent="0.3">
      <c r="A32" s="58">
        <v>22</v>
      </c>
      <c r="B32" s="81"/>
      <c r="C32" s="72" t="s">
        <v>65</v>
      </c>
      <c r="D32" s="72" t="s">
        <v>71</v>
      </c>
      <c r="E32" s="73" t="s">
        <v>179</v>
      </c>
      <c r="F32" s="41"/>
      <c r="G32" s="39"/>
      <c r="H32" s="62" t="s">
        <v>26</v>
      </c>
      <c r="I32" s="65">
        <v>2</v>
      </c>
      <c r="J32" s="86"/>
      <c r="K32" s="86"/>
      <c r="L32" s="64">
        <v>42979</v>
      </c>
      <c r="M32" s="92"/>
      <c r="N32" s="24"/>
      <c r="O32" s="24"/>
      <c r="P32" s="92"/>
      <c r="Q32" s="92"/>
      <c r="R32"/>
      <c r="S32"/>
      <c r="T32"/>
      <c r="U32"/>
      <c r="V32"/>
    </row>
    <row r="33" spans="1:22" ht="172.5" customHeight="1" x14ac:dyDescent="0.3">
      <c r="A33" s="49">
        <v>23</v>
      </c>
      <c r="B33" s="81"/>
      <c r="C33" s="72" t="s">
        <v>65</v>
      </c>
      <c r="D33" s="72" t="s">
        <v>72</v>
      </c>
      <c r="E33" s="73" t="s">
        <v>180</v>
      </c>
      <c r="F33" s="41"/>
      <c r="G33" s="39"/>
      <c r="H33" s="62" t="s">
        <v>26</v>
      </c>
      <c r="I33" s="65">
        <v>2</v>
      </c>
      <c r="J33" s="86"/>
      <c r="K33" s="86"/>
      <c r="L33" s="64">
        <v>42979</v>
      </c>
      <c r="M33" s="92"/>
      <c r="N33" s="24"/>
      <c r="O33" s="24"/>
      <c r="P33" s="92"/>
      <c r="Q33" s="93"/>
      <c r="R33"/>
      <c r="S33"/>
      <c r="T33"/>
      <c r="U33"/>
      <c r="V33"/>
    </row>
    <row r="34" spans="1:22" ht="193.5" customHeight="1" x14ac:dyDescent="0.3">
      <c r="A34" s="58">
        <v>24</v>
      </c>
      <c r="B34" s="81"/>
      <c r="C34" s="72" t="s">
        <v>166</v>
      </c>
      <c r="D34" s="72" t="s">
        <v>74</v>
      </c>
      <c r="E34" s="73" t="s">
        <v>73</v>
      </c>
      <c r="F34" s="41"/>
      <c r="G34" s="39"/>
      <c r="H34" s="62" t="s">
        <v>26</v>
      </c>
      <c r="I34" s="65">
        <v>2</v>
      </c>
      <c r="J34" s="86"/>
      <c r="K34" s="86"/>
      <c r="L34" s="64">
        <v>42979</v>
      </c>
      <c r="M34" s="92"/>
      <c r="N34" s="24"/>
      <c r="O34" s="24"/>
      <c r="P34" s="92"/>
      <c r="Q34" s="75" t="s">
        <v>75</v>
      </c>
      <c r="R34"/>
      <c r="S34"/>
      <c r="T34"/>
      <c r="U34"/>
      <c r="V34"/>
    </row>
    <row r="35" spans="1:22" ht="193.5" customHeight="1" x14ac:dyDescent="0.3">
      <c r="A35" s="49">
        <v>25</v>
      </c>
      <c r="B35" s="81"/>
      <c r="C35" s="72" t="s">
        <v>166</v>
      </c>
      <c r="D35" s="72" t="s">
        <v>81</v>
      </c>
      <c r="E35" s="73" t="s">
        <v>73</v>
      </c>
      <c r="F35" s="41"/>
      <c r="G35" s="39"/>
      <c r="H35" s="62" t="s">
        <v>26</v>
      </c>
      <c r="I35" s="65">
        <v>3</v>
      </c>
      <c r="J35" s="86"/>
      <c r="K35" s="86"/>
      <c r="L35" s="64">
        <v>42979</v>
      </c>
      <c r="M35" s="92"/>
      <c r="N35" s="24"/>
      <c r="O35" s="24"/>
      <c r="P35" s="92"/>
      <c r="Q35" s="91" t="s">
        <v>76</v>
      </c>
      <c r="R35"/>
      <c r="S35"/>
      <c r="T35"/>
      <c r="U35"/>
      <c r="V35"/>
    </row>
    <row r="36" spans="1:22" ht="178.5" customHeight="1" x14ac:dyDescent="0.3">
      <c r="A36" s="58">
        <v>26</v>
      </c>
      <c r="B36" s="81"/>
      <c r="C36" s="72" t="s">
        <v>165</v>
      </c>
      <c r="D36" s="72" t="s">
        <v>192</v>
      </c>
      <c r="E36" s="73" t="s">
        <v>77</v>
      </c>
      <c r="F36" s="41"/>
      <c r="G36" s="39"/>
      <c r="H36" s="62" t="s">
        <v>26</v>
      </c>
      <c r="I36" s="65">
        <v>2</v>
      </c>
      <c r="J36" s="86"/>
      <c r="K36" s="86"/>
      <c r="L36" s="64">
        <v>42979</v>
      </c>
      <c r="M36" s="92"/>
      <c r="N36" s="24"/>
      <c r="O36" s="24"/>
      <c r="P36" s="92"/>
      <c r="Q36" s="92"/>
      <c r="R36"/>
      <c r="S36"/>
      <c r="T36"/>
      <c r="U36"/>
      <c r="V36"/>
    </row>
    <row r="37" spans="1:22" ht="178.5" customHeight="1" x14ac:dyDescent="0.3">
      <c r="A37" s="49">
        <v>27</v>
      </c>
      <c r="B37" s="81"/>
      <c r="C37" s="72" t="s">
        <v>165</v>
      </c>
      <c r="D37" s="72" t="s">
        <v>79</v>
      </c>
      <c r="E37" s="73" t="s">
        <v>78</v>
      </c>
      <c r="F37" s="41"/>
      <c r="G37" s="39"/>
      <c r="H37" s="62" t="s">
        <v>26</v>
      </c>
      <c r="I37" s="65">
        <v>1</v>
      </c>
      <c r="J37" s="86"/>
      <c r="K37" s="86"/>
      <c r="L37" s="64">
        <v>42979</v>
      </c>
      <c r="M37" s="92"/>
      <c r="N37" s="24"/>
      <c r="O37" s="24"/>
      <c r="P37" s="92"/>
      <c r="Q37" s="92"/>
      <c r="R37"/>
      <c r="S37"/>
      <c r="T37"/>
      <c r="U37"/>
      <c r="V37"/>
    </row>
    <row r="38" spans="1:22" ht="252.75" customHeight="1" x14ac:dyDescent="0.3">
      <c r="A38" s="58">
        <v>28</v>
      </c>
      <c r="B38" s="81"/>
      <c r="C38" s="72" t="s">
        <v>80</v>
      </c>
      <c r="D38" s="72" t="s">
        <v>94</v>
      </c>
      <c r="E38" s="73" t="s">
        <v>176</v>
      </c>
      <c r="F38" s="41"/>
      <c r="G38" s="39"/>
      <c r="H38" s="62" t="s">
        <v>26</v>
      </c>
      <c r="I38" s="65">
        <v>2</v>
      </c>
      <c r="J38" s="86"/>
      <c r="K38" s="86"/>
      <c r="L38" s="64">
        <v>42979</v>
      </c>
      <c r="M38" s="92"/>
      <c r="N38" s="24"/>
      <c r="O38" s="24"/>
      <c r="P38" s="92"/>
      <c r="Q38" s="92"/>
      <c r="R38"/>
      <c r="S38"/>
      <c r="T38"/>
      <c r="U38"/>
      <c r="V38"/>
    </row>
    <row r="39" spans="1:22" ht="142.5" customHeight="1" x14ac:dyDescent="0.3">
      <c r="A39" s="49">
        <v>29</v>
      </c>
      <c r="B39" s="81"/>
      <c r="C39" s="72" t="s">
        <v>59</v>
      </c>
      <c r="D39" s="72" t="s">
        <v>193</v>
      </c>
      <c r="E39" s="73" t="s">
        <v>58</v>
      </c>
      <c r="F39" s="41"/>
      <c r="G39" s="39"/>
      <c r="H39" s="62" t="s">
        <v>26</v>
      </c>
      <c r="I39" s="65">
        <v>4</v>
      </c>
      <c r="J39" s="86"/>
      <c r="K39" s="86"/>
      <c r="L39" s="64">
        <v>42979</v>
      </c>
      <c r="M39" s="92"/>
      <c r="N39" s="24"/>
      <c r="O39" s="24"/>
      <c r="P39" s="92"/>
      <c r="Q39" s="92"/>
      <c r="R39"/>
      <c r="S39"/>
      <c r="T39"/>
      <c r="U39"/>
      <c r="V39"/>
    </row>
    <row r="40" spans="1:22" ht="142.5" customHeight="1" x14ac:dyDescent="0.3">
      <c r="A40" s="58">
        <v>30</v>
      </c>
      <c r="B40" s="81"/>
      <c r="C40" s="72" t="s">
        <v>59</v>
      </c>
      <c r="D40" s="72" t="s">
        <v>194</v>
      </c>
      <c r="E40" s="73" t="s">
        <v>58</v>
      </c>
      <c r="F40" s="41"/>
      <c r="G40" s="39"/>
      <c r="H40" s="62" t="s">
        <v>26</v>
      </c>
      <c r="I40" s="65">
        <v>3</v>
      </c>
      <c r="J40" s="86"/>
      <c r="K40" s="86"/>
      <c r="L40" s="64">
        <v>42979</v>
      </c>
      <c r="M40" s="92"/>
      <c r="N40" s="24"/>
      <c r="O40" s="24"/>
      <c r="P40" s="92"/>
      <c r="Q40" s="91" t="s">
        <v>82</v>
      </c>
      <c r="R40"/>
      <c r="S40"/>
      <c r="T40"/>
      <c r="U40"/>
      <c r="V40"/>
    </row>
    <row r="41" spans="1:22" ht="167.25" customHeight="1" x14ac:dyDescent="0.3">
      <c r="A41" s="49">
        <v>31</v>
      </c>
      <c r="B41" s="83"/>
      <c r="C41" s="72" t="s">
        <v>85</v>
      </c>
      <c r="D41" s="72" t="s">
        <v>86</v>
      </c>
      <c r="E41" s="73" t="s">
        <v>84</v>
      </c>
      <c r="F41" s="68"/>
      <c r="G41" s="67"/>
      <c r="H41" s="62" t="s">
        <v>26</v>
      </c>
      <c r="I41" s="70">
        <v>1</v>
      </c>
      <c r="J41" s="87"/>
      <c r="K41" s="86"/>
      <c r="L41" s="64">
        <v>42979</v>
      </c>
      <c r="M41" s="93"/>
      <c r="N41" s="69"/>
      <c r="O41" s="69"/>
      <c r="P41" s="92"/>
      <c r="Q41" s="92"/>
      <c r="R41"/>
      <c r="S41"/>
      <c r="T41"/>
      <c r="U41"/>
      <c r="V41"/>
    </row>
    <row r="42" spans="1:22" ht="300.75" customHeight="1" x14ac:dyDescent="0.3">
      <c r="A42" s="89">
        <v>32</v>
      </c>
      <c r="B42" s="83"/>
      <c r="C42" s="72" t="s">
        <v>87</v>
      </c>
      <c r="D42" s="72" t="s">
        <v>195</v>
      </c>
      <c r="E42" s="73" t="s">
        <v>177</v>
      </c>
      <c r="F42" s="68"/>
      <c r="G42" s="67"/>
      <c r="H42" s="62" t="s">
        <v>26</v>
      </c>
      <c r="I42" s="70">
        <v>1</v>
      </c>
      <c r="J42" s="87"/>
      <c r="K42" s="86"/>
      <c r="L42" s="64">
        <v>42979</v>
      </c>
      <c r="M42" s="91"/>
      <c r="N42" s="69"/>
      <c r="O42" s="69"/>
      <c r="P42" s="92" t="s">
        <v>181</v>
      </c>
      <c r="Q42" s="93"/>
      <c r="R42"/>
      <c r="S42"/>
      <c r="T42"/>
      <c r="U42"/>
      <c r="V42"/>
    </row>
    <row r="43" spans="1:22" ht="210.75" customHeight="1" x14ac:dyDescent="0.3">
      <c r="A43" s="49">
        <v>33</v>
      </c>
      <c r="B43" s="81"/>
      <c r="C43" s="72" t="s">
        <v>85</v>
      </c>
      <c r="D43" s="72" t="s">
        <v>196</v>
      </c>
      <c r="E43" s="73" t="s">
        <v>96</v>
      </c>
      <c r="F43" s="41"/>
      <c r="G43" s="39"/>
      <c r="H43" s="62" t="s">
        <v>26</v>
      </c>
      <c r="I43" s="65">
        <v>3</v>
      </c>
      <c r="J43" s="86"/>
      <c r="K43" s="86"/>
      <c r="L43" s="64">
        <v>42979</v>
      </c>
      <c r="M43" s="92"/>
      <c r="N43" s="24"/>
      <c r="O43" s="24"/>
      <c r="P43" s="92"/>
      <c r="Q43" s="98" t="s">
        <v>97</v>
      </c>
      <c r="R43"/>
      <c r="S43"/>
      <c r="T43"/>
      <c r="U43"/>
      <c r="V43"/>
    </row>
    <row r="44" spans="1:22" ht="182.25" customHeight="1" x14ac:dyDescent="0.3">
      <c r="A44" s="58">
        <v>34</v>
      </c>
      <c r="B44" s="81"/>
      <c r="C44" s="72" t="s">
        <v>98</v>
      </c>
      <c r="D44" s="72" t="s">
        <v>197</v>
      </c>
      <c r="E44" s="73" t="s">
        <v>99</v>
      </c>
      <c r="F44" s="41"/>
      <c r="G44" s="39"/>
      <c r="H44" s="62" t="s">
        <v>26</v>
      </c>
      <c r="I44" s="65">
        <v>1</v>
      </c>
      <c r="J44" s="86"/>
      <c r="K44" s="86"/>
      <c r="L44" s="64">
        <v>42979</v>
      </c>
      <c r="M44" s="92"/>
      <c r="N44" s="24"/>
      <c r="O44" s="24"/>
      <c r="P44" s="92"/>
      <c r="Q44" s="99"/>
      <c r="R44"/>
      <c r="S44"/>
      <c r="T44"/>
      <c r="U44"/>
      <c r="V44"/>
    </row>
    <row r="45" spans="1:22" ht="127.5" customHeight="1" x14ac:dyDescent="0.3">
      <c r="A45" s="49">
        <v>35</v>
      </c>
      <c r="B45" s="81"/>
      <c r="C45" s="72" t="s">
        <v>167</v>
      </c>
      <c r="D45" s="72" t="s">
        <v>95</v>
      </c>
      <c r="E45" s="73" t="s">
        <v>100</v>
      </c>
      <c r="F45" s="41"/>
      <c r="G45" s="39"/>
      <c r="H45" s="62" t="s">
        <v>26</v>
      </c>
      <c r="I45" s="65">
        <v>1</v>
      </c>
      <c r="J45" s="86"/>
      <c r="K45" s="86"/>
      <c r="L45" s="64">
        <v>42979</v>
      </c>
      <c r="M45" s="92"/>
      <c r="N45" s="24"/>
      <c r="O45" s="24"/>
      <c r="P45" s="92"/>
      <c r="Q45" s="99"/>
      <c r="R45"/>
      <c r="S45"/>
      <c r="T45"/>
      <c r="U45"/>
      <c r="V45"/>
    </row>
    <row r="46" spans="1:22" ht="134.25" customHeight="1" x14ac:dyDescent="0.3">
      <c r="A46" s="58">
        <v>36</v>
      </c>
      <c r="B46" s="81"/>
      <c r="C46" s="72" t="s">
        <v>31</v>
      </c>
      <c r="D46" s="72" t="s">
        <v>101</v>
      </c>
      <c r="E46" s="73" t="s">
        <v>102</v>
      </c>
      <c r="F46" s="41"/>
      <c r="G46" s="40"/>
      <c r="H46" s="62" t="s">
        <v>26</v>
      </c>
      <c r="I46" s="65">
        <v>6</v>
      </c>
      <c r="J46" s="86"/>
      <c r="K46" s="86"/>
      <c r="L46" s="64">
        <v>42979</v>
      </c>
      <c r="M46" s="92"/>
      <c r="N46" s="24"/>
      <c r="O46" s="24"/>
      <c r="P46" s="92"/>
      <c r="Q46" s="99"/>
      <c r="R46"/>
      <c r="S46"/>
      <c r="T46"/>
      <c r="U46"/>
      <c r="V46"/>
    </row>
    <row r="47" spans="1:22" ht="171.75" customHeight="1" x14ac:dyDescent="0.3">
      <c r="A47" s="49">
        <v>37</v>
      </c>
      <c r="B47" s="83"/>
      <c r="C47" s="72" t="s">
        <v>103</v>
      </c>
      <c r="D47" s="72" t="s">
        <v>95</v>
      </c>
      <c r="E47" s="73" t="s">
        <v>104</v>
      </c>
      <c r="F47" s="68"/>
      <c r="G47" s="67"/>
      <c r="H47" s="62" t="s">
        <v>26</v>
      </c>
      <c r="I47" s="65">
        <v>2</v>
      </c>
      <c r="J47" s="87"/>
      <c r="K47" s="86"/>
      <c r="L47" s="64">
        <v>42979</v>
      </c>
      <c r="M47" s="92"/>
      <c r="N47" s="69"/>
      <c r="O47" s="69"/>
      <c r="P47" s="92"/>
      <c r="Q47" s="99"/>
      <c r="R47"/>
      <c r="S47"/>
      <c r="T47"/>
      <c r="U47"/>
      <c r="V47"/>
    </row>
    <row r="48" spans="1:22" ht="322.5" customHeight="1" x14ac:dyDescent="0.3">
      <c r="A48" s="58">
        <v>38</v>
      </c>
      <c r="B48" s="83"/>
      <c r="C48" s="72" t="s">
        <v>105</v>
      </c>
      <c r="D48" s="72" t="s">
        <v>198</v>
      </c>
      <c r="E48" s="73" t="s">
        <v>106</v>
      </c>
      <c r="F48" s="68"/>
      <c r="G48" s="67"/>
      <c r="H48" s="62" t="s">
        <v>26</v>
      </c>
      <c r="I48" s="65">
        <v>1</v>
      </c>
      <c r="J48" s="87"/>
      <c r="K48" s="86"/>
      <c r="L48" s="64">
        <v>42979</v>
      </c>
      <c r="M48" s="92"/>
      <c r="N48" s="69"/>
      <c r="O48" s="69"/>
      <c r="P48" s="92"/>
      <c r="Q48" s="100"/>
      <c r="R48"/>
      <c r="S48"/>
      <c r="T48"/>
      <c r="U48"/>
      <c r="V48"/>
    </row>
    <row r="49" spans="1:22" ht="175.5" customHeight="1" x14ac:dyDescent="0.3">
      <c r="A49" s="49">
        <v>39</v>
      </c>
      <c r="B49" s="83"/>
      <c r="C49" s="72" t="s">
        <v>85</v>
      </c>
      <c r="D49" s="72" t="s">
        <v>199</v>
      </c>
      <c r="E49" s="73" t="s">
        <v>187</v>
      </c>
      <c r="F49" s="68"/>
      <c r="G49" s="67"/>
      <c r="H49" s="62" t="s">
        <v>26</v>
      </c>
      <c r="I49" s="70">
        <v>2</v>
      </c>
      <c r="J49" s="87"/>
      <c r="K49" s="86"/>
      <c r="L49" s="64">
        <v>42979</v>
      </c>
      <c r="M49" s="92"/>
      <c r="N49" s="69"/>
      <c r="O49" s="69"/>
      <c r="P49" s="92"/>
      <c r="Q49" s="76" t="s">
        <v>107</v>
      </c>
      <c r="R49"/>
      <c r="S49"/>
      <c r="T49"/>
      <c r="U49"/>
      <c r="V49"/>
    </row>
    <row r="50" spans="1:22" ht="175.5" customHeight="1" x14ac:dyDescent="0.3">
      <c r="A50" s="58">
        <v>40</v>
      </c>
      <c r="B50" s="83"/>
      <c r="C50" s="72" t="s">
        <v>85</v>
      </c>
      <c r="D50" s="72" t="s">
        <v>200</v>
      </c>
      <c r="E50" s="73" t="s">
        <v>187</v>
      </c>
      <c r="F50" s="68"/>
      <c r="G50" s="67"/>
      <c r="H50" s="62" t="s">
        <v>26</v>
      </c>
      <c r="I50" s="70">
        <v>2</v>
      </c>
      <c r="J50" s="87"/>
      <c r="K50" s="86"/>
      <c r="L50" s="64">
        <v>42979</v>
      </c>
      <c r="M50" s="93"/>
      <c r="N50" s="69"/>
      <c r="O50" s="69"/>
      <c r="P50" s="93"/>
      <c r="Q50" s="76" t="s">
        <v>108</v>
      </c>
      <c r="R50"/>
      <c r="S50"/>
      <c r="T50"/>
      <c r="U50"/>
      <c r="V50"/>
    </row>
    <row r="51" spans="1:22" ht="194.25" customHeight="1" x14ac:dyDescent="0.3">
      <c r="A51" s="49">
        <v>41</v>
      </c>
      <c r="B51" s="83"/>
      <c r="C51" s="72" t="s">
        <v>165</v>
      </c>
      <c r="D51" s="72" t="s">
        <v>109</v>
      </c>
      <c r="E51" s="73" t="s">
        <v>110</v>
      </c>
      <c r="F51" s="68"/>
      <c r="G51" s="67"/>
      <c r="H51" s="62" t="s">
        <v>26</v>
      </c>
      <c r="I51" s="70">
        <v>1</v>
      </c>
      <c r="J51" s="87"/>
      <c r="K51" s="86"/>
      <c r="L51" s="64">
        <v>42979</v>
      </c>
      <c r="M51" s="91"/>
      <c r="N51" s="69"/>
      <c r="O51" s="69"/>
      <c r="P51" s="91" t="s">
        <v>181</v>
      </c>
      <c r="Q51" s="101" t="s">
        <v>111</v>
      </c>
      <c r="R51"/>
      <c r="S51"/>
      <c r="T51"/>
      <c r="U51"/>
      <c r="V51"/>
    </row>
    <row r="52" spans="1:22" ht="235.5" customHeight="1" x14ac:dyDescent="0.3">
      <c r="A52" s="58">
        <v>42</v>
      </c>
      <c r="B52" s="83"/>
      <c r="C52" s="72" t="s">
        <v>112</v>
      </c>
      <c r="D52" s="72" t="s">
        <v>201</v>
      </c>
      <c r="E52" s="88" t="s">
        <v>113</v>
      </c>
      <c r="F52" s="68"/>
      <c r="G52" s="67"/>
      <c r="H52" s="62" t="s">
        <v>26</v>
      </c>
      <c r="I52" s="70">
        <v>1</v>
      </c>
      <c r="J52" s="87"/>
      <c r="K52" s="86"/>
      <c r="L52" s="64">
        <v>42979</v>
      </c>
      <c r="M52" s="92"/>
      <c r="N52" s="69"/>
      <c r="O52" s="69"/>
      <c r="P52" s="92"/>
      <c r="Q52" s="102"/>
      <c r="R52"/>
      <c r="S52"/>
      <c r="T52"/>
      <c r="U52"/>
      <c r="V52"/>
    </row>
    <row r="53" spans="1:22" ht="192" customHeight="1" x14ac:dyDescent="0.3">
      <c r="A53" s="49">
        <v>43</v>
      </c>
      <c r="B53" s="83"/>
      <c r="C53" s="72" t="s">
        <v>50</v>
      </c>
      <c r="D53" s="72" t="s">
        <v>114</v>
      </c>
      <c r="E53" s="73" t="s">
        <v>115</v>
      </c>
      <c r="F53" s="68"/>
      <c r="G53" s="67"/>
      <c r="H53" s="62" t="s">
        <v>26</v>
      </c>
      <c r="I53" s="70">
        <v>2</v>
      </c>
      <c r="J53" s="87"/>
      <c r="K53" s="86"/>
      <c r="L53" s="64">
        <v>42979</v>
      </c>
      <c r="M53" s="92"/>
      <c r="N53" s="69"/>
      <c r="O53" s="69"/>
      <c r="P53" s="92"/>
      <c r="Q53" s="101" t="s">
        <v>116</v>
      </c>
      <c r="R53"/>
      <c r="S53"/>
      <c r="T53"/>
      <c r="U53"/>
      <c r="V53"/>
    </row>
    <row r="54" spans="1:22" ht="190.5" customHeight="1" x14ac:dyDescent="0.3">
      <c r="A54" s="58">
        <v>44</v>
      </c>
      <c r="B54" s="83"/>
      <c r="C54" s="72" t="s">
        <v>50</v>
      </c>
      <c r="D54" s="72" t="s">
        <v>202</v>
      </c>
      <c r="E54" s="73" t="s">
        <v>117</v>
      </c>
      <c r="F54" s="68"/>
      <c r="G54" s="67"/>
      <c r="H54" s="62" t="s">
        <v>26</v>
      </c>
      <c r="I54" s="70">
        <v>2</v>
      </c>
      <c r="J54" s="87"/>
      <c r="K54" s="86"/>
      <c r="L54" s="64">
        <v>42979</v>
      </c>
      <c r="M54" s="92"/>
      <c r="N54" s="69"/>
      <c r="O54" s="69"/>
      <c r="P54" s="92"/>
      <c r="Q54" s="103"/>
      <c r="R54"/>
      <c r="S54"/>
      <c r="T54"/>
      <c r="U54"/>
      <c r="V54"/>
    </row>
    <row r="55" spans="1:22" ht="152.25" customHeight="1" x14ac:dyDescent="0.3">
      <c r="A55" s="49">
        <v>45</v>
      </c>
      <c r="B55" s="81"/>
      <c r="C55" s="72" t="s">
        <v>65</v>
      </c>
      <c r="D55" s="72" t="s">
        <v>203</v>
      </c>
      <c r="E55" s="73" t="s">
        <v>118</v>
      </c>
      <c r="F55" s="68"/>
      <c r="G55" s="67"/>
      <c r="H55" s="62" t="s">
        <v>26</v>
      </c>
      <c r="I55" s="70">
        <v>2</v>
      </c>
      <c r="J55" s="87"/>
      <c r="K55" s="86"/>
      <c r="L55" s="64">
        <v>42979</v>
      </c>
      <c r="M55" s="92"/>
      <c r="N55" s="69"/>
      <c r="O55" s="69"/>
      <c r="P55" s="92"/>
      <c r="Q55" s="103"/>
      <c r="R55"/>
      <c r="S55"/>
      <c r="T55"/>
      <c r="U55"/>
      <c r="V55"/>
    </row>
    <row r="56" spans="1:22" ht="195.75" customHeight="1" x14ac:dyDescent="0.3">
      <c r="A56" s="58">
        <v>46</v>
      </c>
      <c r="B56" s="83"/>
      <c r="C56" s="72" t="s">
        <v>68</v>
      </c>
      <c r="D56" s="72" t="s">
        <v>204</v>
      </c>
      <c r="E56" s="73" t="s">
        <v>119</v>
      </c>
      <c r="F56" s="68"/>
      <c r="G56" s="67"/>
      <c r="H56" s="62" t="s">
        <v>26</v>
      </c>
      <c r="I56" s="70">
        <v>2</v>
      </c>
      <c r="J56" s="87"/>
      <c r="K56" s="86"/>
      <c r="L56" s="64">
        <v>42979</v>
      </c>
      <c r="M56" s="92"/>
      <c r="N56" s="69"/>
      <c r="O56" s="69"/>
      <c r="P56" s="92"/>
      <c r="Q56" s="103"/>
      <c r="R56"/>
      <c r="S56"/>
      <c r="T56"/>
      <c r="U56"/>
      <c r="V56"/>
    </row>
    <row r="57" spans="1:22" ht="173.25" customHeight="1" x14ac:dyDescent="0.3">
      <c r="A57" s="49">
        <v>47</v>
      </c>
      <c r="B57" s="83"/>
      <c r="C57" s="72" t="s">
        <v>56</v>
      </c>
      <c r="D57" s="72" t="s">
        <v>205</v>
      </c>
      <c r="E57" s="73" t="s">
        <v>120</v>
      </c>
      <c r="F57" s="68"/>
      <c r="G57" s="67"/>
      <c r="H57" s="62" t="s">
        <v>26</v>
      </c>
      <c r="I57" s="70">
        <v>2</v>
      </c>
      <c r="J57" s="87"/>
      <c r="K57" s="86"/>
      <c r="L57" s="64">
        <v>42979</v>
      </c>
      <c r="M57" s="92"/>
      <c r="N57" s="69"/>
      <c r="O57" s="69"/>
      <c r="P57" s="92"/>
      <c r="Q57" s="103"/>
      <c r="R57"/>
      <c r="S57"/>
      <c r="T57"/>
      <c r="U57"/>
      <c r="V57"/>
    </row>
    <row r="58" spans="1:22" ht="174.75" customHeight="1" x14ac:dyDescent="0.3">
      <c r="A58" s="58">
        <v>48</v>
      </c>
      <c r="B58" s="83"/>
      <c r="C58" s="72" t="s">
        <v>56</v>
      </c>
      <c r="D58" s="72" t="s">
        <v>206</v>
      </c>
      <c r="E58" s="73" t="s">
        <v>121</v>
      </c>
      <c r="F58" s="68"/>
      <c r="G58" s="40"/>
      <c r="H58" s="62" t="s">
        <v>26</v>
      </c>
      <c r="I58" s="70">
        <v>2</v>
      </c>
      <c r="J58" s="87"/>
      <c r="K58" s="86"/>
      <c r="L58" s="64">
        <v>42979</v>
      </c>
      <c r="M58" s="92"/>
      <c r="N58" s="69"/>
      <c r="O58" s="69"/>
      <c r="P58" s="92"/>
      <c r="Q58" s="103"/>
      <c r="R58"/>
      <c r="S58"/>
      <c r="T58"/>
      <c r="U58"/>
      <c r="V58"/>
    </row>
    <row r="59" spans="1:22" ht="177" customHeight="1" x14ac:dyDescent="0.3">
      <c r="A59" s="49">
        <v>49</v>
      </c>
      <c r="B59" s="83"/>
      <c r="C59" s="72" t="s">
        <v>122</v>
      </c>
      <c r="D59" s="72" t="s">
        <v>207</v>
      </c>
      <c r="E59" s="73" t="s">
        <v>123</v>
      </c>
      <c r="F59" s="68"/>
      <c r="G59" s="61" t="s">
        <v>124</v>
      </c>
      <c r="H59" s="62" t="s">
        <v>26</v>
      </c>
      <c r="I59" s="70">
        <v>1</v>
      </c>
      <c r="J59" s="87"/>
      <c r="K59" s="86"/>
      <c r="L59" s="64">
        <v>42979</v>
      </c>
      <c r="M59" s="92"/>
      <c r="N59" s="69"/>
      <c r="O59" s="69"/>
      <c r="P59" s="92"/>
      <c r="Q59" s="103"/>
      <c r="R59"/>
      <c r="S59"/>
      <c r="T59"/>
      <c r="U59"/>
      <c r="V59"/>
    </row>
    <row r="60" spans="1:22" ht="132.75" customHeight="1" x14ac:dyDescent="0.3">
      <c r="A60" s="58">
        <v>50</v>
      </c>
      <c r="B60" s="83"/>
      <c r="C60" s="72" t="s">
        <v>50</v>
      </c>
      <c r="D60" s="72" t="s">
        <v>208</v>
      </c>
      <c r="E60" s="73" t="s">
        <v>125</v>
      </c>
      <c r="F60" s="68"/>
      <c r="G60" s="77"/>
      <c r="H60" s="62" t="s">
        <v>26</v>
      </c>
      <c r="I60" s="70">
        <v>2</v>
      </c>
      <c r="J60" s="87"/>
      <c r="K60" s="86"/>
      <c r="L60" s="64">
        <v>42979</v>
      </c>
      <c r="M60" s="93"/>
      <c r="N60" s="69"/>
      <c r="O60" s="69"/>
      <c r="P60" s="92" t="s">
        <v>182</v>
      </c>
      <c r="Q60" s="102"/>
      <c r="R60"/>
      <c r="S60"/>
      <c r="T60"/>
      <c r="U60"/>
      <c r="V60"/>
    </row>
    <row r="61" spans="1:22" ht="146.25" customHeight="1" x14ac:dyDescent="0.3">
      <c r="A61" s="49">
        <v>51</v>
      </c>
      <c r="B61" s="83"/>
      <c r="C61" s="72" t="s">
        <v>126</v>
      </c>
      <c r="D61" s="72" t="s">
        <v>209</v>
      </c>
      <c r="E61" s="73" t="s">
        <v>127</v>
      </c>
      <c r="F61" s="68"/>
      <c r="G61" s="77"/>
      <c r="H61" s="62" t="s">
        <v>26</v>
      </c>
      <c r="I61" s="70">
        <v>1</v>
      </c>
      <c r="J61" s="87"/>
      <c r="K61" s="86"/>
      <c r="L61" s="64">
        <v>42979</v>
      </c>
      <c r="M61" s="95"/>
      <c r="N61" s="69"/>
      <c r="O61" s="69"/>
      <c r="P61" s="92"/>
      <c r="Q61" s="101" t="s">
        <v>128</v>
      </c>
      <c r="R61"/>
      <c r="S61"/>
      <c r="T61"/>
      <c r="U61"/>
      <c r="V61"/>
    </row>
    <row r="62" spans="1:22" ht="218.25" customHeight="1" x14ac:dyDescent="0.3">
      <c r="A62" s="58">
        <v>52</v>
      </c>
      <c r="B62" s="83"/>
      <c r="C62" s="72" t="s">
        <v>85</v>
      </c>
      <c r="D62" s="72" t="s">
        <v>210</v>
      </c>
      <c r="E62" s="73" t="s">
        <v>129</v>
      </c>
      <c r="F62" s="68"/>
      <c r="G62" s="40"/>
      <c r="H62" s="62" t="s">
        <v>26</v>
      </c>
      <c r="I62" s="70">
        <v>1</v>
      </c>
      <c r="J62" s="87"/>
      <c r="K62" s="86"/>
      <c r="L62" s="64">
        <v>42979</v>
      </c>
      <c r="M62" s="96"/>
      <c r="N62" s="69"/>
      <c r="O62" s="69"/>
      <c r="P62" s="92"/>
      <c r="Q62" s="103"/>
      <c r="R62"/>
      <c r="S62"/>
      <c r="T62"/>
      <c r="U62"/>
      <c r="V62"/>
    </row>
    <row r="63" spans="1:22" ht="121.5" customHeight="1" x14ac:dyDescent="0.3">
      <c r="A63" s="49">
        <v>53</v>
      </c>
      <c r="B63" s="83"/>
      <c r="C63" s="72" t="s">
        <v>65</v>
      </c>
      <c r="D63" s="72" t="s">
        <v>101</v>
      </c>
      <c r="E63" s="73" t="s">
        <v>130</v>
      </c>
      <c r="F63" s="68"/>
      <c r="G63" s="61" t="s">
        <v>131</v>
      </c>
      <c r="H63" s="62" t="s">
        <v>26</v>
      </c>
      <c r="I63" s="70">
        <v>2</v>
      </c>
      <c r="J63" s="87"/>
      <c r="K63" s="86"/>
      <c r="L63" s="64">
        <v>42979</v>
      </c>
      <c r="M63" s="96"/>
      <c r="N63" s="69"/>
      <c r="O63" s="69"/>
      <c r="P63" s="92"/>
      <c r="Q63" s="103"/>
      <c r="R63"/>
      <c r="S63"/>
      <c r="T63"/>
      <c r="U63"/>
      <c r="V63"/>
    </row>
    <row r="64" spans="1:22" ht="153.75" customHeight="1" x14ac:dyDescent="0.3">
      <c r="A64" s="58">
        <v>54</v>
      </c>
      <c r="B64" s="83"/>
      <c r="C64" s="72" t="s">
        <v>65</v>
      </c>
      <c r="D64" s="72" t="s">
        <v>132</v>
      </c>
      <c r="E64" s="73" t="s">
        <v>133</v>
      </c>
      <c r="F64" s="68"/>
      <c r="G64" s="40"/>
      <c r="H64" s="62" t="s">
        <v>26</v>
      </c>
      <c r="I64" s="70">
        <v>1</v>
      </c>
      <c r="J64" s="87"/>
      <c r="K64" s="86"/>
      <c r="L64" s="64">
        <v>42979</v>
      </c>
      <c r="M64" s="96"/>
      <c r="N64" s="69"/>
      <c r="O64" s="69"/>
      <c r="P64" s="92"/>
      <c r="Q64" s="102"/>
      <c r="R64"/>
      <c r="S64"/>
      <c r="T64"/>
      <c r="U64"/>
      <c r="V64"/>
    </row>
    <row r="65" spans="1:22" ht="169.5" customHeight="1" x14ac:dyDescent="0.3">
      <c r="A65" s="49">
        <v>55</v>
      </c>
      <c r="B65" s="83"/>
      <c r="C65" s="72" t="s">
        <v>168</v>
      </c>
      <c r="D65" s="72" t="s">
        <v>134</v>
      </c>
      <c r="E65" s="73" t="s">
        <v>135</v>
      </c>
      <c r="F65" s="68"/>
      <c r="G65" s="61" t="s">
        <v>136</v>
      </c>
      <c r="H65" s="62" t="s">
        <v>26</v>
      </c>
      <c r="I65" s="70">
        <v>1</v>
      </c>
      <c r="J65" s="87"/>
      <c r="K65" s="86"/>
      <c r="L65" s="64">
        <v>42979</v>
      </c>
      <c r="M65" s="96"/>
      <c r="N65" s="69"/>
      <c r="O65" s="69"/>
      <c r="P65" s="92"/>
      <c r="Q65" s="91" t="s">
        <v>137</v>
      </c>
      <c r="R65"/>
      <c r="S65"/>
      <c r="T65"/>
      <c r="U65"/>
      <c r="V65"/>
    </row>
    <row r="66" spans="1:22" ht="129" customHeight="1" x14ac:dyDescent="0.3">
      <c r="A66" s="58">
        <v>56</v>
      </c>
      <c r="B66" s="84"/>
      <c r="C66" s="72" t="s">
        <v>31</v>
      </c>
      <c r="D66" s="72" t="s">
        <v>138</v>
      </c>
      <c r="E66" s="73" t="s">
        <v>139</v>
      </c>
      <c r="F66" s="68"/>
      <c r="G66" s="77"/>
      <c r="H66" s="62" t="s">
        <v>26</v>
      </c>
      <c r="I66" s="70">
        <v>1</v>
      </c>
      <c r="J66" s="87"/>
      <c r="K66" s="86"/>
      <c r="L66" s="64">
        <v>42979</v>
      </c>
      <c r="M66" s="96"/>
      <c r="N66" s="69"/>
      <c r="O66" s="69"/>
      <c r="P66" s="92"/>
      <c r="Q66" s="93"/>
      <c r="R66"/>
      <c r="S66"/>
      <c r="T66"/>
      <c r="U66"/>
      <c r="V66"/>
    </row>
    <row r="67" spans="1:22" ht="202.5" customHeight="1" x14ac:dyDescent="0.3">
      <c r="A67" s="49">
        <v>57</v>
      </c>
      <c r="B67" s="78"/>
      <c r="C67" s="72" t="s">
        <v>140</v>
      </c>
      <c r="D67" s="72" t="s">
        <v>141</v>
      </c>
      <c r="E67" s="73" t="s">
        <v>142</v>
      </c>
      <c r="F67" s="41"/>
      <c r="G67" s="39"/>
      <c r="H67" s="62" t="s">
        <v>26</v>
      </c>
      <c r="I67" s="65">
        <v>58</v>
      </c>
      <c r="J67" s="86"/>
      <c r="K67" s="86"/>
      <c r="L67" s="64">
        <v>42979</v>
      </c>
      <c r="M67" s="96"/>
      <c r="N67" s="24"/>
      <c r="O67" s="24"/>
      <c r="P67" s="92"/>
      <c r="Q67" s="91" t="s">
        <v>143</v>
      </c>
      <c r="R67"/>
      <c r="S67"/>
      <c r="T67"/>
      <c r="U67"/>
      <c r="V67"/>
    </row>
    <row r="68" spans="1:22" ht="162.75" customHeight="1" x14ac:dyDescent="0.3">
      <c r="A68" s="58">
        <v>58</v>
      </c>
      <c r="B68" s="79"/>
      <c r="C68" s="72" t="s">
        <v>144</v>
      </c>
      <c r="D68" s="72" t="s">
        <v>145</v>
      </c>
      <c r="E68" s="73" t="s">
        <v>146</v>
      </c>
      <c r="F68" s="60"/>
      <c r="H68" s="62" t="s">
        <v>26</v>
      </c>
      <c r="I68" s="65">
        <v>1</v>
      </c>
      <c r="J68" s="62"/>
      <c r="K68" s="86"/>
      <c r="L68" s="64">
        <v>42979</v>
      </c>
      <c r="M68" s="96"/>
      <c r="N68" s="63"/>
      <c r="O68" s="63"/>
      <c r="P68" s="92"/>
      <c r="Q68" s="92"/>
      <c r="R68"/>
      <c r="S68"/>
      <c r="T68"/>
      <c r="U68"/>
      <c r="V68"/>
    </row>
    <row r="69" spans="1:22" ht="162.75" customHeight="1" x14ac:dyDescent="0.3">
      <c r="A69" s="49">
        <v>59</v>
      </c>
      <c r="B69" s="80"/>
      <c r="C69" s="72" t="s">
        <v>144</v>
      </c>
      <c r="D69" s="72" t="s">
        <v>147</v>
      </c>
      <c r="E69" s="73" t="s">
        <v>148</v>
      </c>
      <c r="F69" s="41"/>
      <c r="G69" s="40"/>
      <c r="H69" s="62" t="s">
        <v>26</v>
      </c>
      <c r="I69" s="65">
        <v>4</v>
      </c>
      <c r="J69" s="86"/>
      <c r="K69" s="86"/>
      <c r="L69" s="64">
        <v>42979</v>
      </c>
      <c r="M69" s="96"/>
      <c r="N69" s="24"/>
      <c r="O69" s="24"/>
      <c r="P69" s="92"/>
      <c r="Q69" s="92"/>
      <c r="R69"/>
      <c r="S69"/>
      <c r="T69"/>
      <c r="U69"/>
      <c r="V69"/>
    </row>
    <row r="70" spans="1:22" ht="162.75" customHeight="1" x14ac:dyDescent="0.3">
      <c r="A70" s="58">
        <v>60</v>
      </c>
      <c r="B70" s="80"/>
      <c r="C70" s="72" t="s">
        <v>144</v>
      </c>
      <c r="D70" s="72" t="s">
        <v>149</v>
      </c>
      <c r="E70" s="73" t="s">
        <v>150</v>
      </c>
      <c r="F70" s="41"/>
      <c r="G70" s="40"/>
      <c r="H70" s="62" t="s">
        <v>26</v>
      </c>
      <c r="I70" s="65">
        <v>2</v>
      </c>
      <c r="J70" s="86"/>
      <c r="K70" s="86"/>
      <c r="L70" s="64">
        <v>42979</v>
      </c>
      <c r="M70" s="96"/>
      <c r="N70" s="24"/>
      <c r="O70" s="24"/>
      <c r="P70" s="92"/>
      <c r="Q70" s="92"/>
      <c r="R70"/>
      <c r="S70"/>
      <c r="T70"/>
      <c r="U70"/>
      <c r="V70"/>
    </row>
    <row r="71" spans="1:22" ht="162.75" customHeight="1" x14ac:dyDescent="0.3">
      <c r="A71" s="49">
        <v>61</v>
      </c>
      <c r="B71" s="80"/>
      <c r="C71" s="72" t="s">
        <v>151</v>
      </c>
      <c r="D71" s="72" t="s">
        <v>152</v>
      </c>
      <c r="E71" s="73" t="s">
        <v>153</v>
      </c>
      <c r="F71" s="41"/>
      <c r="G71" s="40"/>
      <c r="H71" s="62" t="s">
        <v>26</v>
      </c>
      <c r="I71" s="65">
        <v>3</v>
      </c>
      <c r="J71" s="86"/>
      <c r="K71" s="86"/>
      <c r="L71" s="64">
        <v>42979</v>
      </c>
      <c r="M71" s="97"/>
      <c r="N71" s="24"/>
      <c r="O71" s="24"/>
      <c r="P71" s="92" t="s">
        <v>181</v>
      </c>
      <c r="Q71" s="93"/>
      <c r="R71"/>
      <c r="S71"/>
      <c r="T71"/>
      <c r="U71"/>
      <c r="V71"/>
    </row>
    <row r="72" spans="1:22" ht="120.75" customHeight="1" x14ac:dyDescent="0.3">
      <c r="A72" s="58">
        <v>62</v>
      </c>
      <c r="B72" s="80"/>
      <c r="C72" s="72" t="s">
        <v>32</v>
      </c>
      <c r="D72" s="72" t="s">
        <v>154</v>
      </c>
      <c r="E72" s="73" t="s">
        <v>155</v>
      </c>
      <c r="F72" s="41"/>
      <c r="G72" s="40"/>
      <c r="H72" s="62" t="s">
        <v>26</v>
      </c>
      <c r="I72" s="65">
        <v>12</v>
      </c>
      <c r="J72" s="86"/>
      <c r="K72" s="86"/>
      <c r="L72" s="64">
        <v>42979</v>
      </c>
      <c r="M72" s="91"/>
      <c r="N72" s="24"/>
      <c r="O72" s="24"/>
      <c r="P72" s="92"/>
      <c r="Q72" s="75" t="s">
        <v>156</v>
      </c>
      <c r="R72"/>
      <c r="S72"/>
      <c r="T72"/>
      <c r="U72"/>
      <c r="V72"/>
    </row>
    <row r="73" spans="1:22" ht="141" customHeight="1" x14ac:dyDescent="0.3">
      <c r="A73" s="49">
        <v>63</v>
      </c>
      <c r="B73" s="80"/>
      <c r="C73" s="72" t="s">
        <v>157</v>
      </c>
      <c r="D73" s="72" t="s">
        <v>158</v>
      </c>
      <c r="E73" s="73" t="s">
        <v>159</v>
      </c>
      <c r="F73" s="41"/>
      <c r="G73" s="40"/>
      <c r="H73" s="62" t="s">
        <v>26</v>
      </c>
      <c r="I73" s="65">
        <v>1</v>
      </c>
      <c r="J73" s="86"/>
      <c r="K73" s="86"/>
      <c r="L73" s="64">
        <v>42979</v>
      </c>
      <c r="M73" s="92"/>
      <c r="N73" s="24"/>
      <c r="O73" s="24"/>
      <c r="P73" s="92"/>
      <c r="Q73" s="91" t="s">
        <v>160</v>
      </c>
      <c r="R73"/>
      <c r="S73"/>
      <c r="T73"/>
      <c r="U73"/>
      <c r="V73"/>
    </row>
    <row r="74" spans="1:22" ht="141" customHeight="1" x14ac:dyDescent="0.3">
      <c r="A74" s="58">
        <v>64</v>
      </c>
      <c r="B74" s="80"/>
      <c r="C74" s="72" t="s">
        <v>161</v>
      </c>
      <c r="D74" s="72" t="s">
        <v>162</v>
      </c>
      <c r="E74" s="73" t="s">
        <v>163</v>
      </c>
      <c r="F74" s="41"/>
      <c r="G74" s="40"/>
      <c r="H74" s="62" t="s">
        <v>26</v>
      </c>
      <c r="I74" s="65">
        <v>4</v>
      </c>
      <c r="J74" s="86"/>
      <c r="K74" s="86"/>
      <c r="L74" s="64">
        <v>42979</v>
      </c>
      <c r="M74" s="93"/>
      <c r="N74" s="24"/>
      <c r="O74" s="24"/>
      <c r="P74" s="93"/>
      <c r="Q74" s="93"/>
      <c r="R74"/>
      <c r="S74"/>
      <c r="T74"/>
      <c r="U74"/>
      <c r="V74"/>
    </row>
    <row r="75" spans="1:22" ht="24" customHeight="1" thickBot="1" x14ac:dyDescent="0.3">
      <c r="A75" s="107" t="s">
        <v>2</v>
      </c>
      <c r="B75" s="108"/>
      <c r="C75" s="109"/>
      <c r="D75" s="109"/>
      <c r="E75" s="109"/>
      <c r="F75" s="109"/>
      <c r="G75" s="109"/>
      <c r="H75" s="53"/>
      <c r="I75" s="85">
        <f>SUM(I11:I74)</f>
        <v>249</v>
      </c>
      <c r="J75" s="54"/>
      <c r="K75" s="55">
        <f>SUM(K11:K74)</f>
        <v>0</v>
      </c>
      <c r="L75" s="56"/>
      <c r="M75" s="57"/>
      <c r="N75" s="50"/>
      <c r="O75" s="50"/>
      <c r="P75" s="74"/>
      <c r="Q75" s="71"/>
      <c r="R75"/>
      <c r="S75"/>
      <c r="T75"/>
      <c r="U75"/>
      <c r="V75"/>
    </row>
    <row r="76" spans="1:22" ht="135" customHeight="1" x14ac:dyDescent="0.3">
      <c r="A76" s="18"/>
      <c r="B76" s="18"/>
      <c r="C76" s="14"/>
      <c r="D76" s="104" t="s">
        <v>185</v>
      </c>
      <c r="E76" s="104"/>
      <c r="F76" s="104"/>
      <c r="G76" s="104"/>
      <c r="H76" s="104"/>
      <c r="I76" s="104"/>
      <c r="J76" s="38"/>
      <c r="K76" s="47" t="s">
        <v>186</v>
      </c>
      <c r="L76" s="38"/>
      <c r="M76" s="27"/>
      <c r="N76" s="28"/>
      <c r="O76" s="28"/>
      <c r="P76" s="29"/>
      <c r="Q76" s="29"/>
      <c r="R76" s="32"/>
      <c r="S76"/>
      <c r="T76"/>
      <c r="U76"/>
      <c r="V76"/>
    </row>
    <row r="77" spans="1:22" ht="135" customHeight="1" x14ac:dyDescent="0.3">
      <c r="A77" s="18"/>
      <c r="B77" s="18"/>
      <c r="C77" s="14"/>
      <c r="D77" s="104" t="s">
        <v>24</v>
      </c>
      <c r="E77" s="104"/>
      <c r="F77" s="104"/>
      <c r="G77" s="104"/>
      <c r="H77" s="104"/>
      <c r="I77" s="104"/>
      <c r="J77" s="38"/>
      <c r="K77" s="47" t="s">
        <v>23</v>
      </c>
      <c r="L77" s="38"/>
      <c r="M77" s="27"/>
      <c r="N77" s="28"/>
      <c r="O77" s="28"/>
      <c r="P77" s="29"/>
      <c r="Q77" s="29"/>
      <c r="R77" s="32"/>
      <c r="S77"/>
      <c r="T77"/>
      <c r="U77"/>
      <c r="V77"/>
    </row>
    <row r="78" spans="1:22" ht="135" customHeight="1" x14ac:dyDescent="0.3">
      <c r="A78" s="18"/>
      <c r="B78" s="18"/>
      <c r="C78" s="14"/>
      <c r="D78" s="104" t="s">
        <v>14</v>
      </c>
      <c r="E78" s="104"/>
      <c r="F78" s="104"/>
      <c r="G78" s="104"/>
      <c r="H78" s="104"/>
      <c r="I78" s="104"/>
      <c r="J78" s="38"/>
      <c r="K78" s="47" t="s">
        <v>22</v>
      </c>
      <c r="L78" s="38"/>
      <c r="M78" s="27"/>
      <c r="N78" s="28"/>
      <c r="O78" s="28"/>
      <c r="P78" s="29"/>
      <c r="Q78" s="29"/>
      <c r="R78" s="32"/>
      <c r="S78"/>
      <c r="T78"/>
      <c r="U78"/>
      <c r="V78"/>
    </row>
    <row r="79" spans="1:22" ht="135" customHeight="1" x14ac:dyDescent="0.3">
      <c r="A79" s="18"/>
      <c r="B79" s="18"/>
      <c r="C79" s="14"/>
      <c r="D79" s="104" t="s">
        <v>25</v>
      </c>
      <c r="E79" s="104"/>
      <c r="F79" s="104"/>
      <c r="G79" s="104"/>
      <c r="H79" s="104"/>
      <c r="I79" s="104"/>
      <c r="J79" s="38"/>
      <c r="K79" s="47" t="s">
        <v>183</v>
      </c>
      <c r="L79" s="38"/>
      <c r="M79" s="27"/>
      <c r="N79" s="28"/>
      <c r="O79" s="28"/>
      <c r="P79" s="29"/>
      <c r="Q79" s="29"/>
      <c r="R79" s="32"/>
      <c r="S79"/>
      <c r="T79"/>
      <c r="U79"/>
      <c r="V79"/>
    </row>
    <row r="80" spans="1:22" ht="52.5" customHeight="1" x14ac:dyDescent="0.35">
      <c r="A80" s="19"/>
      <c r="B80" s="19"/>
      <c r="C80" s="20"/>
      <c r="D80" s="104"/>
      <c r="E80" s="104"/>
      <c r="F80" s="104"/>
      <c r="G80" s="104"/>
      <c r="H80" s="104"/>
      <c r="I80" s="104"/>
      <c r="J80" s="48"/>
      <c r="K80" s="47"/>
      <c r="L80" s="38"/>
      <c r="M80" s="27"/>
      <c r="N80" s="28"/>
      <c r="O80" s="28"/>
      <c r="P80" s="29"/>
      <c r="Q80" s="29"/>
      <c r="R80" s="32"/>
      <c r="S80"/>
      <c r="T80"/>
      <c r="U80"/>
      <c r="V80"/>
    </row>
    <row r="81" spans="11:32" ht="34.5" customHeight="1" x14ac:dyDescent="0.3">
      <c r="K81" s="46"/>
      <c r="M81" s="27"/>
      <c r="N81" s="28"/>
      <c r="O81" s="28"/>
      <c r="P81" s="29"/>
      <c r="Q81" s="29"/>
      <c r="R81" s="32"/>
      <c r="S81"/>
      <c r="T81"/>
      <c r="U81"/>
      <c r="V81"/>
    </row>
    <row r="82" spans="11:32" ht="25.5" customHeight="1" x14ac:dyDescent="0.3">
      <c r="M82" s="21"/>
      <c r="N82" s="15" t="e">
        <f>SUM(#REF!)</f>
        <v>#REF!</v>
      </c>
      <c r="O82" s="16" t="e">
        <f>SUM(#REF!)</f>
        <v>#REF!</v>
      </c>
      <c r="P82" s="17"/>
      <c r="Q82" s="9"/>
      <c r="R82"/>
      <c r="S82"/>
      <c r="T82"/>
      <c r="U82"/>
      <c r="V82"/>
    </row>
    <row r="83" spans="11:32" x14ac:dyDescent="0.3">
      <c r="M83" s="27"/>
      <c r="N83" s="28"/>
      <c r="O83" s="28"/>
      <c r="P83" s="29"/>
      <c r="Q83" s="29"/>
      <c r="R83"/>
      <c r="S83"/>
      <c r="T83"/>
      <c r="U83" s="32"/>
      <c r="V83" s="32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1:32" x14ac:dyDescent="0.3">
      <c r="M84" s="27"/>
      <c r="N84" s="28"/>
      <c r="O84" s="28"/>
      <c r="P84" s="29"/>
      <c r="Q84" s="29"/>
      <c r="R84"/>
      <c r="S84"/>
      <c r="T84"/>
      <c r="U84"/>
      <c r="V84"/>
    </row>
    <row r="85" spans="11:32" x14ac:dyDescent="0.3">
      <c r="M85" s="27"/>
      <c r="N85" s="28"/>
      <c r="O85" s="28"/>
      <c r="P85" s="29"/>
      <c r="Q85" s="29"/>
      <c r="R85"/>
      <c r="S85"/>
      <c r="T85"/>
      <c r="U85"/>
      <c r="V85"/>
    </row>
    <row r="86" spans="11:32" x14ac:dyDescent="0.3">
      <c r="M86" s="27"/>
      <c r="N86" s="28"/>
      <c r="O86" s="28"/>
      <c r="P86" s="29"/>
      <c r="Q86" s="29"/>
      <c r="R86"/>
      <c r="S86"/>
      <c r="T86"/>
      <c r="U86"/>
      <c r="V86"/>
    </row>
    <row r="87" spans="11:32" x14ac:dyDescent="0.3">
      <c r="M87" s="27"/>
      <c r="N87" s="28"/>
      <c r="O87" s="28"/>
      <c r="P87" s="29"/>
      <c r="Q87" s="29"/>
      <c r="R87"/>
      <c r="S87"/>
      <c r="T87"/>
      <c r="U87"/>
      <c r="V87"/>
    </row>
    <row r="88" spans="11:32" x14ac:dyDescent="0.3">
      <c r="M88" s="27"/>
      <c r="N88" s="28"/>
      <c r="O88" s="28"/>
      <c r="P88" s="29"/>
      <c r="Q88" s="29"/>
      <c r="R88"/>
      <c r="S88"/>
      <c r="T88"/>
      <c r="U88"/>
      <c r="V88"/>
    </row>
  </sheetData>
  <autoFilter ref="A9:Q88"/>
  <mergeCells count="47">
    <mergeCell ref="P2:Q2"/>
    <mergeCell ref="P3:Q3"/>
    <mergeCell ref="W4:AG4"/>
    <mergeCell ref="A5:D5"/>
    <mergeCell ref="K5:M5"/>
    <mergeCell ref="A6:Q6"/>
    <mergeCell ref="P5:Q5"/>
    <mergeCell ref="A4:D4"/>
    <mergeCell ref="K4:M4"/>
    <mergeCell ref="P4:Q4"/>
    <mergeCell ref="D79:I79"/>
    <mergeCell ref="D80:I80"/>
    <mergeCell ref="D77:I77"/>
    <mergeCell ref="D76:I76"/>
    <mergeCell ref="A7:Q7"/>
    <mergeCell ref="A8:Q8"/>
    <mergeCell ref="A75:G75"/>
    <mergeCell ref="Q12:Q13"/>
    <mergeCell ref="Q14:Q15"/>
    <mergeCell ref="Q23:Q26"/>
    <mergeCell ref="Q27:Q29"/>
    <mergeCell ref="Q30:Q33"/>
    <mergeCell ref="Q16:Q22"/>
    <mergeCell ref="P11:P19"/>
    <mergeCell ref="P20:P30"/>
    <mergeCell ref="D78:I78"/>
    <mergeCell ref="Q67:Q71"/>
    <mergeCell ref="Q73:Q74"/>
    <mergeCell ref="P42:P50"/>
    <mergeCell ref="P51:P59"/>
    <mergeCell ref="P60:P70"/>
    <mergeCell ref="P71:P74"/>
    <mergeCell ref="Q43:Q48"/>
    <mergeCell ref="Q51:Q52"/>
    <mergeCell ref="Q53:Q60"/>
    <mergeCell ref="Q61:Q64"/>
    <mergeCell ref="Q65:Q66"/>
    <mergeCell ref="M72:M74"/>
    <mergeCell ref="M61:M71"/>
    <mergeCell ref="M51:M60"/>
    <mergeCell ref="M42:M50"/>
    <mergeCell ref="M31:M41"/>
    <mergeCell ref="M20:M30"/>
    <mergeCell ref="M11:M19"/>
    <mergeCell ref="Q35:Q39"/>
    <mergeCell ref="Q40:Q42"/>
    <mergeCell ref="P31:P41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2017-03-28T10:04:35Z</cp:lastPrinted>
  <dcterms:created xsi:type="dcterms:W3CDTF">2012-02-09T10:02:29Z</dcterms:created>
  <dcterms:modified xsi:type="dcterms:W3CDTF">2017-04-12T11:40:03Z</dcterms:modified>
</cp:coreProperties>
</file>