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85" windowWidth="9675" windowHeight="12255"/>
  </bookViews>
  <sheets>
    <sheet name="Лист1" sheetId="4" r:id="rId1"/>
  </sheets>
  <definedNames>
    <definedName name="_xlnm._FilterDatabase" localSheetId="0" hidden="1">Лист1!$A$10:$S$82</definedName>
    <definedName name="_xlnm.Print_Area" localSheetId="0">Лист1!$A$1:$S$72</definedName>
  </definedNames>
  <calcPr calcId="145621"/>
</workbook>
</file>

<file path=xl/calcChain.xml><?xml version="1.0" encoding="utf-8"?>
<calcChain xmlns="http://schemas.openxmlformats.org/spreadsheetml/2006/main">
  <c r="K51" i="4" l="1"/>
  <c r="K52" i="4"/>
  <c r="K53" i="4"/>
  <c r="K54" i="4"/>
  <c r="K55" i="4"/>
  <c r="K56" i="4"/>
  <c r="K57" i="4"/>
  <c r="K58" i="4"/>
  <c r="K60" i="4" l="1"/>
  <c r="K61" i="4"/>
  <c r="K62" i="4"/>
  <c r="K63" i="4"/>
  <c r="K64" i="4"/>
  <c r="K65" i="4"/>
  <c r="K59" i="4"/>
  <c r="K66" i="4" l="1"/>
  <c r="M66" i="4" l="1"/>
  <c r="Q74" i="4" l="1"/>
  <c r="P74" i="4"/>
</calcChain>
</file>

<file path=xl/sharedStrings.xml><?xml version="1.0" encoding="utf-8"?>
<sst xmlns="http://schemas.openxmlformats.org/spreadsheetml/2006/main" count="298" uniqueCount="164">
  <si>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</si>
  <si>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</si>
  <si>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</si>
  <si>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</si>
  <si>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</si>
  <si>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</si>
  <si>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</si>
  <si>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</si>
  <si>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</si>
  <si>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</si>
  <si>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</si>
  <si>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</si>
  <si>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</si>
  <si>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</si>
  <si>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</si>
  <si>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</si>
  <si>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</si>
  <si>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</si>
  <si>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</si>
  <si>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 xml:space="preserve">Отдел тепломеханического оборудования </t>
  </si>
  <si>
    <t xml:space="preserve">Цена ед. тн, 
без НДС
в руб.
</t>
  </si>
  <si>
    <t>Количество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</si>
  <si>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ПАО "Юнипро"</t>
  </si>
  <si>
    <t>шт</t>
  </si>
  <si>
    <t>"_____" _______________2017 г.</t>
  </si>
  <si>
    <t>Масса ед, тн</t>
  </si>
  <si>
    <t>Масса общ, тн.</t>
  </si>
  <si>
    <t>кран шаровый dy100 (под приварку)</t>
  </si>
  <si>
    <t>КШТ.60.002.100</t>
  </si>
  <si>
    <t>кран шаровый dy65 (под приварку)</t>
  </si>
  <si>
    <t>КШТ.60.002.065</t>
  </si>
  <si>
    <t>кран шаровый dy50 (под приварку)</t>
  </si>
  <si>
    <t>КШТ.60.002.050</t>
  </si>
  <si>
    <t>кран шаровый dy40 (под приварку)</t>
  </si>
  <si>
    <t>КШТ.60.002.040</t>
  </si>
  <si>
    <t>кран шаровый dy32 (под приварку)</t>
  </si>
  <si>
    <t>КШТ.60.002.032</t>
  </si>
  <si>
    <t>кран шаровый dy25 (под приварку)</t>
  </si>
  <si>
    <t>КШТ.60.002.025</t>
  </si>
  <si>
    <t>кран шаровый dy20 (под приварку)</t>
  </si>
  <si>
    <t>КШТ.60.002.020</t>
  </si>
  <si>
    <t>кран шаровый dy15 (под приварку)</t>
  </si>
  <si>
    <t>КШТ.60.002.015</t>
  </si>
  <si>
    <t>резьба 1 1/4"</t>
  </si>
  <si>
    <t>Артикул: 00012402</t>
  </si>
  <si>
    <t>Герметик: резьбовой компаунд</t>
  </si>
  <si>
    <t xml:space="preserve"> РК-30</t>
  </si>
  <si>
    <t>ГОСТ 17375-2001</t>
  </si>
  <si>
    <t>Отвод 90 короткий Ду15х2</t>
  </si>
  <si>
    <t>Отвод 90 короткий Ду20х2</t>
  </si>
  <si>
    <t>Отвод 90 короткий Ду25х2</t>
  </si>
  <si>
    <t>Отвод 90 короткий Ду32х2</t>
  </si>
  <si>
    <t>Отвод 90 короткий Ду40х2,5</t>
  </si>
  <si>
    <t>Артикул: 12228</t>
  </si>
  <si>
    <t>GF Италия</t>
  </si>
  <si>
    <t>резьба 1"</t>
  </si>
  <si>
    <t>Артикул: 7543</t>
  </si>
  <si>
    <t>Бочата 11/4"</t>
  </si>
  <si>
    <t>Бочата 1/2"</t>
  </si>
  <si>
    <t>Артикул: 00002141</t>
  </si>
  <si>
    <t>Артикул: 00002142</t>
  </si>
  <si>
    <t>Ст20</t>
  </si>
  <si>
    <t>ГОСТ 10704-91</t>
  </si>
  <si>
    <t>м</t>
  </si>
  <si>
    <t xml:space="preserve">Труба ø57х3 стальная электросварная прямошовная  </t>
  </si>
  <si>
    <t xml:space="preserve">Труба ø42х2,5 стальная электросварная прямошовная  </t>
  </si>
  <si>
    <t xml:space="preserve">Труба ø76х3 стальная электросварная прямошовная  </t>
  </si>
  <si>
    <t xml:space="preserve">Труба ø108х4 стальная электросварная прямошовная  </t>
  </si>
  <si>
    <t>Тройник равнопроходный 20x2,3</t>
  </si>
  <si>
    <t xml:space="preserve"> ГОСТ 17376-2001</t>
  </si>
  <si>
    <t>Тройник равнопроходный 25x2,6</t>
  </si>
  <si>
    <t>Тройник равнопроходный 32х2,8</t>
  </si>
  <si>
    <t>Тройник равнопроходный 42х3</t>
  </si>
  <si>
    <t>Тройник равнопроходный 45х3</t>
  </si>
  <si>
    <t>Тройник равнопроходный 57х3</t>
  </si>
  <si>
    <t>Тройник равнопроходный 76х3,5</t>
  </si>
  <si>
    <t>Тройник равнопроходный 108х4</t>
  </si>
  <si>
    <t>Заявка-спецификация №157    от 01.03.2017г.</t>
  </si>
  <si>
    <t>Угол 1"  г/г (Угловой латунный никелированный фитинг. Резьба – внутренняя/внутренняя)</t>
  </si>
  <si>
    <t>Угол 1 1/4" г/г (Угловой латунный никелированный фитинг. Резьба – внутренняя/внутренняя)</t>
  </si>
  <si>
    <t>Угол 1 1/2" г/г (Угловой латунный никелированный фитинг. Резьба – внутренняя/внутренняя)</t>
  </si>
  <si>
    <t>Угол 1/2" г/г (Угловой латунный никелированный фитинг. Резьба – внутренняя/внутренняя)</t>
  </si>
  <si>
    <t>Артикул: 00018111</t>
  </si>
  <si>
    <t>Соединение прямое, никель, /американка/ 1 1/4"</t>
  </si>
  <si>
    <t>Соединение прямое, никель, /американка/ 1 1/2"</t>
  </si>
  <si>
    <t>Соединение прямое, никель, /американка/ 1"</t>
  </si>
  <si>
    <t>Соединение прямое, никель, /американка/ 1/2"</t>
  </si>
  <si>
    <t>Артикул: 00016733</t>
  </si>
  <si>
    <t>Артикул: 00013824</t>
  </si>
  <si>
    <t>Артикул: 00013826</t>
  </si>
  <si>
    <t>Ст21</t>
  </si>
  <si>
    <t>резьба 1/2"</t>
  </si>
  <si>
    <t>Артикул: 00002138</t>
  </si>
  <si>
    <t>Бочата 1"</t>
  </si>
  <si>
    <t>Ведущий инженер-технолог
отдела ОТМО филиал "Березовкий" ООО "Юнипро Инжиниринг" В.М. Косов
Тел.8-965-902-82-03</t>
  </si>
  <si>
    <t>Монтаж системы теплоснабжения BG3-01UEC-SAC-HV-12_Изм3</t>
  </si>
  <si>
    <t>ГОСТ 17378-2001</t>
  </si>
  <si>
    <t>Номенклатура</t>
  </si>
  <si>
    <t>00218</t>
  </si>
  <si>
    <t>00217</t>
  </si>
  <si>
    <t>00215</t>
  </si>
  <si>
    <t>00213</t>
  </si>
  <si>
    <t>00211</t>
  </si>
  <si>
    <t>00210</t>
  </si>
  <si>
    <t>00185</t>
  </si>
  <si>
    <t>00186</t>
  </si>
  <si>
    <t>00178</t>
  </si>
  <si>
    <t>00182</t>
  </si>
  <si>
    <t>00183</t>
  </si>
  <si>
    <t>00136</t>
  </si>
  <si>
    <t>00147</t>
  </si>
  <si>
    <t>00184</t>
  </si>
  <si>
    <t>00645</t>
  </si>
  <si>
    <t>00644</t>
  </si>
  <si>
    <t>00646</t>
  </si>
  <si>
    <t>00622</t>
  </si>
  <si>
    <t>14 6000.04:00647</t>
  </si>
  <si>
    <t>Отвод 90 короткий Ду57х2,5</t>
  </si>
  <si>
    <t>14 6000.04:00559</t>
  </si>
  <si>
    <t>Отвод 90-76х3,0</t>
  </si>
  <si>
    <t>14 6000.04:00497</t>
  </si>
  <si>
    <t>Отвод 90 короткий Ду108х4</t>
  </si>
  <si>
    <t>14 6000.04:00081</t>
  </si>
  <si>
    <t>14 6000.02:00083</t>
  </si>
  <si>
    <t>Переход К-1-108х4-89х3,5</t>
  </si>
  <si>
    <t>Переход К-1-89х3,5-76х3,5</t>
  </si>
  <si>
    <t>14 6000.02:00084</t>
  </si>
  <si>
    <t>14 6000.02:00085</t>
  </si>
  <si>
    <t>Переход К-1-76х3,5-57х3</t>
  </si>
  <si>
    <t>Переход К-57х3-45х2,5</t>
  </si>
  <si>
    <t>14 6000.02:00230</t>
  </si>
  <si>
    <t>Переход К-45х2,5-32х2,0</t>
  </si>
  <si>
    <t>14 6000.02:00297</t>
  </si>
  <si>
    <t>Переход К-45х3-38х2</t>
  </si>
  <si>
    <t>14 6000.02:00324</t>
  </si>
  <si>
    <t>Переход К-32х2,5-25х2,5</t>
  </si>
  <si>
    <t>14 6000.02:00387</t>
  </si>
  <si>
    <t>Переход К-25х2,5-20х2,5</t>
  </si>
  <si>
    <t>14 6000.02:00385</t>
  </si>
  <si>
    <t>Труба 20х2,8 Ст2сп</t>
  </si>
  <si>
    <t>13 0000.01:00111</t>
  </si>
  <si>
    <t>Труба электросварная прямошовная водогазопроводная немерной длины Ду26,8мм с толщиной стенки 2,5мм без резьбы и муфты</t>
  </si>
  <si>
    <t>13 0000.01:01216</t>
  </si>
  <si>
    <t>Труба стальная электросварная прямошовная наружным диаметром 32мм толщиной стенки 2мм немерной длины из стали марки 20</t>
  </si>
  <si>
    <t>13 0000.01:01042</t>
  </si>
  <si>
    <t>13 0000.01:01274</t>
  </si>
  <si>
    <t>13 0000.01:00145</t>
  </si>
  <si>
    <t>13 0000.01:01045</t>
  </si>
  <si>
    <t>13 0000.01:00087</t>
  </si>
  <si>
    <t>00797</t>
  </si>
  <si>
    <t>00798</t>
  </si>
  <si>
    <t>00209</t>
  </si>
  <si>
    <t>00035</t>
  </si>
  <si>
    <t>00036</t>
  </si>
  <si>
    <t>00037</t>
  </si>
  <si>
    <t>00031</t>
  </si>
  <si>
    <t>00012</t>
  </si>
  <si>
    <t>00013</t>
  </si>
  <si>
    <t>00011</t>
  </si>
  <si>
    <t>00359</t>
  </si>
  <si>
    <t>00360</t>
  </si>
  <si>
    <t>00361</t>
  </si>
  <si>
    <t>00362</t>
  </si>
  <si>
    <t>00103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</si>
</sst>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14" fontId="9" fillId="0" borderId="8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3"/>
  <sheetViews>
    <sheetView tabSelected="1" showWhiteSpace="0" view="pageBreakPreview" topLeftCell="A51" zoomScale="60" zoomScaleNormal="50" zoomScalePageLayoutView="60" workbookViewId="0">
      <selection activeCell="A67" sqref="A67:R72"/>
    </sheetView>
  </sheetViews>
  <sheetFormatPr defaultRowHeight="20.25" x14ac:dyDescent="0.3"/>
  <cols>
    <col min="1" max="1" width="10" style="2" customWidth="1"/>
    <col min="2" max="2" width="27.85546875" style="2" customWidth="1"/>
    <col min="3" max="3" width="39" style="1" customWidth="1"/>
    <col min="4" max="4" width="37" style="1" customWidth="1"/>
    <col min="5" max="5" width="34.140625" style="1" hidden="1" customWidth="1"/>
    <col min="6" max="6" width="14" style="1" hidden="1" customWidth="1"/>
    <col min="7" max="7" width="40.85546875" style="1" customWidth="1"/>
    <col min="8" max="8" width="8.42578125" style="1" customWidth="1"/>
    <col min="9" max="9" width="14.5703125" style="1" customWidth="1"/>
    <col min="10" max="10" width="15" style="1" customWidth="1"/>
    <col min="11" max="11" width="21.42578125" style="1" customWidth="1"/>
    <col min="12" max="12" width="27.28515625" style="36" customWidth="1"/>
    <col min="13" max="13" width="24.140625" style="1" customWidth="1"/>
    <col min="14" max="14" width="24.85546875" style="8" customWidth="1"/>
    <col min="15" max="15" width="33.28515625" style="1" customWidth="1"/>
    <col min="16" max="16" width="0.42578125" style="1" hidden="1" customWidth="1"/>
    <col min="17" max="17" width="0.7109375" style="1" hidden="1" customWidth="1"/>
    <col min="18" max="18" width="37.140625" style="1" customWidth="1"/>
    <col min="19" max="19" width="34.140625" style="1" customWidth="1"/>
    <col min="20" max="21" width="9.140625" style="1"/>
    <col min="22" max="22" width="11.140625" style="1" customWidth="1"/>
    <col min="23" max="23" width="11.28515625" style="1" customWidth="1"/>
    <col min="24" max="16384" width="9.140625" style="1"/>
  </cols>
  <sheetData>
    <row r="1" spans="1:35" ht="21" customHeight="1" x14ac:dyDescent="0.3"/>
    <row r="2" spans="1:35" ht="53.25" customHeight="1" x14ac:dyDescent="0.3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37"/>
      <c r="M2" s="6"/>
      <c r="N2" s="7"/>
      <c r="O2" s="6"/>
      <c r="P2" s="6"/>
      <c r="Q2" s="6"/>
      <c r="R2" s="64" t="s">
        <v>16</v>
      </c>
      <c r="S2" s="64"/>
      <c r="T2" s="64"/>
    </row>
    <row r="3" spans="1:35" ht="33.75" customHeight="1" x14ac:dyDescent="0.3">
      <c r="A3" s="9"/>
      <c r="B3" s="9"/>
      <c r="C3" s="9"/>
      <c r="D3" s="31"/>
      <c r="E3" s="31"/>
      <c r="F3" s="31"/>
      <c r="G3" s="31"/>
      <c r="H3" s="31"/>
      <c r="I3" s="31"/>
      <c r="J3" s="31"/>
      <c r="K3" s="31"/>
      <c r="L3" s="38"/>
      <c r="M3" s="11"/>
      <c r="N3" s="12"/>
      <c r="O3" s="11"/>
      <c r="P3" s="11"/>
      <c r="Q3" s="11"/>
      <c r="R3" s="65" t="s">
        <v>17</v>
      </c>
      <c r="S3" s="65"/>
      <c r="T3" s="65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5" ht="39" customHeight="1" x14ac:dyDescent="0.35">
      <c r="A4" s="66"/>
      <c r="B4" s="66"/>
      <c r="C4" s="66"/>
      <c r="D4" s="66"/>
      <c r="E4" s="31"/>
      <c r="F4" s="31"/>
      <c r="G4" s="31"/>
      <c r="H4" s="31"/>
      <c r="I4" s="31"/>
      <c r="J4" s="31"/>
      <c r="K4" s="31"/>
      <c r="L4" s="38"/>
      <c r="M4" s="67"/>
      <c r="N4" s="67"/>
      <c r="O4" s="67"/>
      <c r="P4" s="11"/>
      <c r="Q4" s="11"/>
      <c r="R4" s="65" t="s">
        <v>18</v>
      </c>
      <c r="S4" s="65"/>
      <c r="T4" s="13"/>
      <c r="U4"/>
      <c r="V4" s="32"/>
      <c r="W4" s="32"/>
      <c r="X4" s="32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</row>
    <row r="5" spans="1:35" ht="45.75" customHeight="1" x14ac:dyDescent="0.3">
      <c r="A5" s="66" t="s">
        <v>19</v>
      </c>
      <c r="B5" s="66"/>
      <c r="C5" s="66"/>
      <c r="D5" s="66"/>
      <c r="E5" s="31"/>
      <c r="F5" s="31"/>
      <c r="G5" s="31"/>
      <c r="H5" s="31"/>
      <c r="I5" s="31"/>
      <c r="J5" s="31"/>
      <c r="K5" s="31"/>
      <c r="L5" s="38"/>
      <c r="M5" s="67"/>
      <c r="N5" s="67"/>
      <c r="O5" s="67"/>
      <c r="P5" s="11"/>
      <c r="Q5" s="11"/>
      <c r="R5" s="69" t="s">
        <v>24</v>
      </c>
      <c r="S5" s="69"/>
      <c r="T5" s="69"/>
      <c r="U5"/>
      <c r="V5" s="32"/>
      <c r="W5" s="32"/>
      <c r="X5" s="32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6" spans="1:35" ht="30" customHeight="1" x14ac:dyDescent="0.25">
      <c r="A6" s="70" t="s">
        <v>77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14"/>
      <c r="U6"/>
      <c r="V6" s="32"/>
      <c r="W6" s="32"/>
      <c r="X6" s="32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</row>
    <row r="7" spans="1:35" ht="39" customHeight="1" x14ac:dyDescent="0.3">
      <c r="A7" s="71" t="s">
        <v>13</v>
      </c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/>
      <c r="U7"/>
      <c r="V7" s="32"/>
      <c r="W7" s="32"/>
      <c r="X7" s="32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</row>
    <row r="8" spans="1:35" ht="46.5" customHeight="1" x14ac:dyDescent="0.3">
      <c r="A8" s="71" t="s">
        <v>22</v>
      </c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/>
      <c r="U8"/>
      <c r="V8" s="32"/>
      <c r="W8" s="32"/>
      <c r="X8" s="32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35" ht="33.75" customHeight="1" thickBot="1" x14ac:dyDescent="0.3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3"/>
      <c r="T9"/>
      <c r="U9"/>
      <c r="V9" s="32"/>
      <c r="W9" s="32"/>
      <c r="X9" s="32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16.25" customHeight="1" thickBot="1" x14ac:dyDescent="0.3">
      <c r="A10" s="25" t="s">
        <v>12</v>
      </c>
      <c r="B10" s="23" t="s">
        <v>97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7</v>
      </c>
      <c r="H10" s="23" t="s">
        <v>8</v>
      </c>
      <c r="I10" s="23" t="s">
        <v>21</v>
      </c>
      <c r="J10" s="23" t="s">
        <v>25</v>
      </c>
      <c r="K10" s="23" t="s">
        <v>26</v>
      </c>
      <c r="L10" s="23" t="s">
        <v>20</v>
      </c>
      <c r="M10" s="24" t="s">
        <v>14</v>
      </c>
      <c r="N10" s="26" t="s">
        <v>9</v>
      </c>
      <c r="O10" s="23" t="s">
        <v>15</v>
      </c>
      <c r="P10" s="23" t="s">
        <v>0</v>
      </c>
      <c r="Q10" s="23" t="s">
        <v>1</v>
      </c>
      <c r="R10" s="24" t="s">
        <v>10</v>
      </c>
      <c r="S10" s="23" t="s">
        <v>11</v>
      </c>
      <c r="T10"/>
      <c r="U10"/>
      <c r="V10" s="32"/>
      <c r="W10" s="32"/>
      <c r="X10" s="34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1:35" ht="27" customHeight="1" x14ac:dyDescent="0.25">
      <c r="A11" s="48">
        <v>1</v>
      </c>
      <c r="B11" s="48"/>
      <c r="C11" s="48">
        <v>2</v>
      </c>
      <c r="D11" s="48">
        <v>3</v>
      </c>
      <c r="E11" s="48">
        <v>4</v>
      </c>
      <c r="F11" s="48">
        <v>5</v>
      </c>
      <c r="G11" s="48">
        <v>6</v>
      </c>
      <c r="H11" s="48">
        <v>7</v>
      </c>
      <c r="I11" s="48">
        <v>8</v>
      </c>
      <c r="J11" s="48">
        <v>9</v>
      </c>
      <c r="K11" s="48">
        <v>10</v>
      </c>
      <c r="L11" s="48">
        <v>11</v>
      </c>
      <c r="M11" s="48">
        <v>12</v>
      </c>
      <c r="N11" s="48">
        <v>13</v>
      </c>
      <c r="O11" s="48">
        <v>14</v>
      </c>
      <c r="P11" s="48">
        <v>15</v>
      </c>
      <c r="Q11" s="48">
        <v>16</v>
      </c>
      <c r="R11" s="48">
        <v>17</v>
      </c>
      <c r="S11" s="48">
        <v>18</v>
      </c>
      <c r="T11"/>
      <c r="U11"/>
      <c r="V11"/>
      <c r="W11"/>
      <c r="X11"/>
    </row>
    <row r="12" spans="1:35" ht="40.5" x14ac:dyDescent="0.25">
      <c r="A12" s="52">
        <v>1</v>
      </c>
      <c r="B12" s="61" t="s">
        <v>149</v>
      </c>
      <c r="C12" s="55" t="s">
        <v>27</v>
      </c>
      <c r="D12" s="56" t="s">
        <v>28</v>
      </c>
      <c r="E12" s="52"/>
      <c r="F12" s="52"/>
      <c r="G12" s="57"/>
      <c r="H12" s="52" t="s">
        <v>23</v>
      </c>
      <c r="I12" s="52">
        <v>12</v>
      </c>
      <c r="J12" s="52"/>
      <c r="K12" s="53"/>
      <c r="L12" s="52"/>
      <c r="M12" s="52"/>
      <c r="N12" s="51"/>
      <c r="O12" s="54"/>
      <c r="P12" s="52"/>
      <c r="Q12" s="52"/>
      <c r="R12" s="78" t="s">
        <v>94</v>
      </c>
      <c r="S12" s="78" t="s">
        <v>95</v>
      </c>
      <c r="T12"/>
      <c r="U12"/>
      <c r="V12"/>
      <c r="W12"/>
      <c r="X12"/>
    </row>
    <row r="13" spans="1:35" ht="40.5" x14ac:dyDescent="0.25">
      <c r="A13" s="52">
        <v>2</v>
      </c>
      <c r="B13" s="61" t="s">
        <v>150</v>
      </c>
      <c r="C13" s="55" t="s">
        <v>29</v>
      </c>
      <c r="D13" s="56" t="s">
        <v>30</v>
      </c>
      <c r="E13" s="52"/>
      <c r="F13" s="52"/>
      <c r="G13" s="57"/>
      <c r="H13" s="52" t="s">
        <v>23</v>
      </c>
      <c r="I13" s="52">
        <v>12</v>
      </c>
      <c r="J13" s="52"/>
      <c r="K13" s="53"/>
      <c r="L13" s="52"/>
      <c r="M13" s="52"/>
      <c r="N13" s="51"/>
      <c r="O13" s="54"/>
      <c r="P13" s="52"/>
      <c r="Q13" s="52"/>
      <c r="R13" s="78"/>
      <c r="S13" s="78"/>
      <c r="T13"/>
      <c r="U13"/>
      <c r="V13"/>
      <c r="W13"/>
      <c r="X13"/>
    </row>
    <row r="14" spans="1:35" ht="40.5" x14ac:dyDescent="0.25">
      <c r="A14" s="52">
        <v>3</v>
      </c>
      <c r="B14" s="61" t="s">
        <v>98</v>
      </c>
      <c r="C14" s="55" t="s">
        <v>31</v>
      </c>
      <c r="D14" s="56" t="s">
        <v>32</v>
      </c>
      <c r="E14" s="52"/>
      <c r="F14" s="52"/>
      <c r="G14" s="57"/>
      <c r="H14" s="52" t="s">
        <v>23</v>
      </c>
      <c r="I14" s="52">
        <v>8</v>
      </c>
      <c r="J14" s="52"/>
      <c r="K14" s="53"/>
      <c r="L14" s="52"/>
      <c r="M14" s="52"/>
      <c r="N14" s="51"/>
      <c r="O14" s="54"/>
      <c r="P14" s="52"/>
      <c r="Q14" s="52"/>
      <c r="R14" s="78"/>
      <c r="S14" s="78"/>
      <c r="T14"/>
      <c r="U14"/>
      <c r="V14"/>
      <c r="W14"/>
      <c r="X14"/>
    </row>
    <row r="15" spans="1:35" ht="40.5" x14ac:dyDescent="0.25">
      <c r="A15" s="52">
        <v>4</v>
      </c>
      <c r="B15" s="61" t="s">
        <v>99</v>
      </c>
      <c r="C15" s="55" t="s">
        <v>33</v>
      </c>
      <c r="D15" s="56" t="s">
        <v>34</v>
      </c>
      <c r="E15" s="52"/>
      <c r="F15" s="52"/>
      <c r="G15" s="57"/>
      <c r="H15" s="52" t="s">
        <v>23</v>
      </c>
      <c r="I15" s="52">
        <v>20</v>
      </c>
      <c r="J15" s="52"/>
      <c r="K15" s="53"/>
      <c r="L15" s="52"/>
      <c r="M15" s="52"/>
      <c r="N15" s="51"/>
      <c r="O15" s="54"/>
      <c r="P15" s="52"/>
      <c r="Q15" s="52"/>
      <c r="R15" s="78"/>
      <c r="S15" s="78"/>
      <c r="T15"/>
      <c r="U15"/>
      <c r="V15"/>
      <c r="W15"/>
      <c r="X15"/>
    </row>
    <row r="16" spans="1:35" ht="40.5" x14ac:dyDescent="0.25">
      <c r="A16" s="52">
        <v>5</v>
      </c>
      <c r="B16" s="61" t="s">
        <v>100</v>
      </c>
      <c r="C16" s="55" t="s">
        <v>35</v>
      </c>
      <c r="D16" s="56" t="s">
        <v>36</v>
      </c>
      <c r="E16" s="52"/>
      <c r="F16" s="52"/>
      <c r="G16" s="57"/>
      <c r="H16" s="52" t="s">
        <v>23</v>
      </c>
      <c r="I16" s="52">
        <v>4</v>
      </c>
      <c r="J16" s="52"/>
      <c r="K16" s="53"/>
      <c r="L16" s="52"/>
      <c r="M16" s="52"/>
      <c r="N16" s="51"/>
      <c r="O16" s="54"/>
      <c r="P16" s="52"/>
      <c r="Q16" s="52"/>
      <c r="R16" s="78"/>
      <c r="S16" s="78"/>
      <c r="T16"/>
      <c r="U16"/>
      <c r="V16"/>
      <c r="W16"/>
      <c r="X16"/>
    </row>
    <row r="17" spans="1:24" ht="40.5" x14ac:dyDescent="0.25">
      <c r="A17" s="52">
        <v>6</v>
      </c>
      <c r="B17" s="61" t="s">
        <v>101</v>
      </c>
      <c r="C17" s="55" t="s">
        <v>37</v>
      </c>
      <c r="D17" s="56" t="s">
        <v>38</v>
      </c>
      <c r="E17" s="52"/>
      <c r="F17" s="52"/>
      <c r="G17" s="57"/>
      <c r="H17" s="52" t="s">
        <v>23</v>
      </c>
      <c r="I17" s="52">
        <v>52</v>
      </c>
      <c r="J17" s="52"/>
      <c r="K17" s="53"/>
      <c r="L17" s="52"/>
      <c r="M17" s="52"/>
      <c r="N17" s="51"/>
      <c r="O17" s="54"/>
      <c r="P17" s="52"/>
      <c r="Q17" s="52"/>
      <c r="R17" s="78"/>
      <c r="S17" s="78"/>
      <c r="T17"/>
      <c r="U17"/>
      <c r="V17"/>
      <c r="W17"/>
      <c r="X17"/>
    </row>
    <row r="18" spans="1:24" ht="40.5" x14ac:dyDescent="0.25">
      <c r="A18" s="52">
        <v>7</v>
      </c>
      <c r="B18" s="61" t="s">
        <v>102</v>
      </c>
      <c r="C18" s="55" t="s">
        <v>39</v>
      </c>
      <c r="D18" s="56" t="s">
        <v>40</v>
      </c>
      <c r="E18" s="52"/>
      <c r="F18" s="52"/>
      <c r="G18" s="57"/>
      <c r="H18" s="52" t="s">
        <v>23</v>
      </c>
      <c r="I18" s="52">
        <v>58</v>
      </c>
      <c r="J18" s="52"/>
      <c r="K18" s="53"/>
      <c r="L18" s="52"/>
      <c r="M18" s="52"/>
      <c r="N18" s="51"/>
      <c r="O18" s="54"/>
      <c r="P18" s="52"/>
      <c r="Q18" s="52"/>
      <c r="R18" s="78"/>
      <c r="S18" s="78"/>
      <c r="T18"/>
      <c r="U18"/>
      <c r="V18"/>
      <c r="W18"/>
      <c r="X18"/>
    </row>
    <row r="19" spans="1:24" ht="40.5" x14ac:dyDescent="0.25">
      <c r="A19" s="52">
        <v>8</v>
      </c>
      <c r="B19" s="61" t="s">
        <v>103</v>
      </c>
      <c r="C19" s="55" t="s">
        <v>41</v>
      </c>
      <c r="D19" s="56" t="s">
        <v>42</v>
      </c>
      <c r="E19" s="52"/>
      <c r="F19" s="52"/>
      <c r="G19" s="57"/>
      <c r="H19" s="52" t="s">
        <v>23</v>
      </c>
      <c r="I19" s="52">
        <v>80</v>
      </c>
      <c r="J19" s="52"/>
      <c r="K19" s="53"/>
      <c r="L19" s="52"/>
      <c r="M19" s="52"/>
      <c r="N19" s="51"/>
      <c r="O19" s="54"/>
      <c r="P19" s="52"/>
      <c r="Q19" s="52"/>
      <c r="R19" s="78"/>
      <c r="S19" s="78"/>
      <c r="T19"/>
      <c r="U19"/>
      <c r="V19"/>
      <c r="W19"/>
      <c r="X19"/>
    </row>
    <row r="20" spans="1:24" x14ac:dyDescent="0.25">
      <c r="A20" s="52">
        <v>9</v>
      </c>
      <c r="B20" s="61" t="s">
        <v>151</v>
      </c>
      <c r="C20" s="55" t="s">
        <v>43</v>
      </c>
      <c r="D20" s="56" t="s">
        <v>61</v>
      </c>
      <c r="E20" s="52"/>
      <c r="F20" s="52"/>
      <c r="G20" s="57" t="s">
        <v>60</v>
      </c>
      <c r="H20" s="52" t="s">
        <v>23</v>
      </c>
      <c r="I20" s="52">
        <v>20</v>
      </c>
      <c r="J20" s="52"/>
      <c r="K20" s="53"/>
      <c r="L20" s="52"/>
      <c r="M20" s="52"/>
      <c r="N20" s="51"/>
      <c r="O20" s="54"/>
      <c r="P20" s="52"/>
      <c r="Q20" s="52"/>
      <c r="R20" s="78"/>
      <c r="S20" s="78"/>
      <c r="T20"/>
      <c r="U20"/>
      <c r="V20"/>
      <c r="W20"/>
      <c r="X20"/>
    </row>
    <row r="21" spans="1:24" x14ac:dyDescent="0.25">
      <c r="A21" s="52">
        <v>10</v>
      </c>
      <c r="B21" s="61" t="s">
        <v>103</v>
      </c>
      <c r="C21" s="55" t="s">
        <v>55</v>
      </c>
      <c r="D21" s="56" t="s">
        <v>61</v>
      </c>
      <c r="E21" s="52"/>
      <c r="F21" s="52"/>
      <c r="G21" s="57" t="s">
        <v>59</v>
      </c>
      <c r="H21" s="52" t="s">
        <v>23</v>
      </c>
      <c r="I21" s="52">
        <v>32</v>
      </c>
      <c r="J21" s="52"/>
      <c r="K21" s="53"/>
      <c r="L21" s="52"/>
      <c r="M21" s="52"/>
      <c r="N21" s="51"/>
      <c r="O21" s="54"/>
      <c r="P21" s="52"/>
      <c r="Q21" s="52"/>
      <c r="R21" s="78"/>
      <c r="S21" s="78"/>
      <c r="T21"/>
      <c r="U21"/>
      <c r="V21"/>
      <c r="W21"/>
      <c r="X21"/>
    </row>
    <row r="22" spans="1:24" x14ac:dyDescent="0.25">
      <c r="A22" s="52">
        <v>11</v>
      </c>
      <c r="B22" s="61" t="s">
        <v>102</v>
      </c>
      <c r="C22" s="55" t="s">
        <v>91</v>
      </c>
      <c r="D22" s="56" t="s">
        <v>90</v>
      </c>
      <c r="E22" s="52"/>
      <c r="F22" s="52"/>
      <c r="G22" s="57" t="s">
        <v>92</v>
      </c>
      <c r="H22" s="52" t="s">
        <v>23</v>
      </c>
      <c r="I22" s="52">
        <v>36</v>
      </c>
      <c r="J22" s="52"/>
      <c r="K22" s="53"/>
      <c r="L22" s="52"/>
      <c r="M22" s="52"/>
      <c r="N22" s="51"/>
      <c r="O22" s="54"/>
      <c r="P22" s="52"/>
      <c r="Q22" s="52"/>
      <c r="R22" s="78"/>
      <c r="S22" s="78"/>
      <c r="T22"/>
      <c r="U22"/>
      <c r="V22"/>
      <c r="W22"/>
      <c r="X22"/>
    </row>
    <row r="23" spans="1:24" ht="60.75" x14ac:dyDescent="0.25">
      <c r="A23" s="52">
        <v>12</v>
      </c>
      <c r="B23" s="61" t="s">
        <v>152</v>
      </c>
      <c r="C23" s="55" t="s">
        <v>84</v>
      </c>
      <c r="D23" s="56"/>
      <c r="E23" s="52"/>
      <c r="F23" s="52"/>
      <c r="G23" s="57" t="s">
        <v>82</v>
      </c>
      <c r="H23" s="52" t="s">
        <v>23</v>
      </c>
      <c r="I23" s="52">
        <v>10</v>
      </c>
      <c r="J23" s="52"/>
      <c r="K23" s="53"/>
      <c r="L23" s="52"/>
      <c r="M23" s="52"/>
      <c r="N23" s="51"/>
      <c r="O23" s="54"/>
      <c r="P23" s="52"/>
      <c r="Q23" s="52"/>
      <c r="R23" s="78"/>
      <c r="S23" s="78"/>
      <c r="T23"/>
      <c r="U23"/>
      <c r="V23"/>
      <c r="W23"/>
      <c r="X23"/>
    </row>
    <row r="24" spans="1:24" ht="60.75" x14ac:dyDescent="0.25">
      <c r="A24" s="52">
        <v>13</v>
      </c>
      <c r="B24" s="61" t="s">
        <v>153</v>
      </c>
      <c r="C24" s="55" t="s">
        <v>83</v>
      </c>
      <c r="D24" s="56"/>
      <c r="E24" s="52"/>
      <c r="F24" s="52"/>
      <c r="G24" s="57" t="s">
        <v>87</v>
      </c>
      <c r="H24" s="52" t="s">
        <v>23</v>
      </c>
      <c r="I24" s="52">
        <v>16</v>
      </c>
      <c r="J24" s="52"/>
      <c r="K24" s="53"/>
      <c r="L24" s="52"/>
      <c r="M24" s="52"/>
      <c r="N24" s="51"/>
      <c r="O24" s="54"/>
      <c r="P24" s="52"/>
      <c r="Q24" s="52"/>
      <c r="R24" s="78"/>
      <c r="S24" s="78"/>
      <c r="T24"/>
      <c r="U24"/>
      <c r="V24"/>
      <c r="W24"/>
      <c r="X24"/>
    </row>
    <row r="25" spans="1:24" ht="40.5" x14ac:dyDescent="0.25">
      <c r="A25" s="52">
        <v>14</v>
      </c>
      <c r="B25" s="61" t="s">
        <v>154</v>
      </c>
      <c r="C25" s="55" t="s">
        <v>85</v>
      </c>
      <c r="D25" s="56"/>
      <c r="E25" s="52"/>
      <c r="F25" s="52"/>
      <c r="G25" s="56" t="s">
        <v>88</v>
      </c>
      <c r="H25" s="52" t="s">
        <v>23</v>
      </c>
      <c r="I25" s="52">
        <v>16</v>
      </c>
      <c r="J25" s="52"/>
      <c r="K25" s="53"/>
      <c r="L25" s="52"/>
      <c r="M25" s="52"/>
      <c r="N25" s="51"/>
      <c r="O25" s="54"/>
      <c r="P25" s="52"/>
      <c r="Q25" s="52"/>
      <c r="R25" s="78"/>
      <c r="S25" s="78"/>
      <c r="T25"/>
      <c r="U25"/>
      <c r="V25"/>
      <c r="W25"/>
      <c r="X25"/>
    </row>
    <row r="26" spans="1:24" ht="40.5" x14ac:dyDescent="0.25">
      <c r="A26" s="52">
        <v>15</v>
      </c>
      <c r="B26" s="61" t="s">
        <v>155</v>
      </c>
      <c r="C26" s="55" t="s">
        <v>86</v>
      </c>
      <c r="D26" s="56"/>
      <c r="E26" s="52"/>
      <c r="F26" s="52"/>
      <c r="G26" s="56" t="s">
        <v>89</v>
      </c>
      <c r="H26" s="52" t="s">
        <v>23</v>
      </c>
      <c r="I26" s="52">
        <v>36</v>
      </c>
      <c r="J26" s="52"/>
      <c r="K26" s="53"/>
      <c r="L26" s="52"/>
      <c r="M26" s="52"/>
      <c r="N26" s="51"/>
      <c r="O26" s="54"/>
      <c r="P26" s="52"/>
      <c r="Q26" s="52"/>
      <c r="R26" s="78"/>
      <c r="S26" s="78"/>
      <c r="T26"/>
      <c r="U26"/>
      <c r="V26"/>
      <c r="W26"/>
      <c r="X26"/>
    </row>
    <row r="27" spans="1:24" x14ac:dyDescent="0.25">
      <c r="A27" s="52">
        <v>16</v>
      </c>
      <c r="B27" s="61" t="s">
        <v>156</v>
      </c>
      <c r="C27" s="59" t="s">
        <v>57</v>
      </c>
      <c r="D27" s="56" t="s">
        <v>54</v>
      </c>
      <c r="E27" s="52"/>
      <c r="F27" s="52"/>
      <c r="G27" s="56" t="s">
        <v>53</v>
      </c>
      <c r="H27" s="52" t="s">
        <v>23</v>
      </c>
      <c r="I27" s="52">
        <v>46</v>
      </c>
      <c r="J27" s="52"/>
      <c r="K27" s="53"/>
      <c r="L27" s="52"/>
      <c r="M27" s="52"/>
      <c r="N27" s="51"/>
      <c r="O27" s="54"/>
      <c r="P27" s="52"/>
      <c r="Q27" s="52"/>
      <c r="R27" s="78"/>
      <c r="S27" s="78"/>
      <c r="T27"/>
      <c r="U27"/>
      <c r="V27"/>
      <c r="W27"/>
      <c r="X27"/>
    </row>
    <row r="28" spans="1:24" x14ac:dyDescent="0.25">
      <c r="A28" s="52">
        <v>17</v>
      </c>
      <c r="B28" s="61" t="s">
        <v>157</v>
      </c>
      <c r="C28" s="59" t="s">
        <v>93</v>
      </c>
      <c r="D28" s="56" t="s">
        <v>54</v>
      </c>
      <c r="E28" s="52"/>
      <c r="F28" s="52"/>
      <c r="G28" s="56" t="s">
        <v>53</v>
      </c>
      <c r="H28" s="52" t="s">
        <v>23</v>
      </c>
      <c r="I28" s="52">
        <v>16</v>
      </c>
      <c r="J28" s="52"/>
      <c r="K28" s="53"/>
      <c r="L28" s="52"/>
      <c r="M28" s="52"/>
      <c r="N28" s="51"/>
      <c r="O28" s="54"/>
      <c r="P28" s="52"/>
      <c r="Q28" s="52"/>
      <c r="R28" s="78"/>
      <c r="S28" s="78"/>
      <c r="T28"/>
      <c r="U28"/>
      <c r="V28"/>
      <c r="W28"/>
      <c r="X28"/>
    </row>
    <row r="29" spans="1:24" x14ac:dyDescent="0.25">
      <c r="A29" s="52">
        <v>18</v>
      </c>
      <c r="B29" s="61" t="s">
        <v>158</v>
      </c>
      <c r="C29" s="59" t="s">
        <v>58</v>
      </c>
      <c r="D29" s="56" t="s">
        <v>54</v>
      </c>
      <c r="E29" s="52"/>
      <c r="F29" s="52"/>
      <c r="G29" s="56" t="s">
        <v>56</v>
      </c>
      <c r="H29" s="52" t="s">
        <v>23</v>
      </c>
      <c r="I29" s="52">
        <v>36</v>
      </c>
      <c r="J29" s="52"/>
      <c r="K29" s="53"/>
      <c r="L29" s="52"/>
      <c r="M29" s="52"/>
      <c r="N29" s="51"/>
      <c r="O29" s="54"/>
      <c r="P29" s="52"/>
      <c r="Q29" s="52"/>
      <c r="R29" s="78"/>
      <c r="S29" s="78"/>
      <c r="T29"/>
      <c r="U29"/>
      <c r="V29"/>
      <c r="W29"/>
      <c r="X29"/>
    </row>
    <row r="30" spans="1:24" ht="40.5" x14ac:dyDescent="0.25">
      <c r="A30" s="52">
        <v>19</v>
      </c>
      <c r="B30" s="61" t="s">
        <v>104</v>
      </c>
      <c r="C30" s="55" t="s">
        <v>76</v>
      </c>
      <c r="D30" s="56" t="s">
        <v>61</v>
      </c>
      <c r="E30" s="52"/>
      <c r="F30" s="52"/>
      <c r="G30" s="57" t="s">
        <v>69</v>
      </c>
      <c r="H30" s="52" t="s">
        <v>23</v>
      </c>
      <c r="I30" s="52">
        <v>4</v>
      </c>
      <c r="J30" s="52"/>
      <c r="K30" s="53"/>
      <c r="L30" s="52"/>
      <c r="M30" s="52"/>
      <c r="N30" s="51"/>
      <c r="O30" s="54"/>
      <c r="P30" s="52"/>
      <c r="Q30" s="52"/>
      <c r="R30" s="78"/>
      <c r="S30" s="78"/>
      <c r="T30"/>
      <c r="U30"/>
      <c r="V30"/>
      <c r="W30"/>
      <c r="X30"/>
    </row>
    <row r="31" spans="1:24" ht="40.5" x14ac:dyDescent="0.25">
      <c r="A31" s="52">
        <v>20</v>
      </c>
      <c r="B31" s="61" t="s">
        <v>105</v>
      </c>
      <c r="C31" s="55" t="s">
        <v>75</v>
      </c>
      <c r="D31" s="56" t="s">
        <v>61</v>
      </c>
      <c r="E31" s="52"/>
      <c r="F31" s="52"/>
      <c r="G31" s="57" t="s">
        <v>69</v>
      </c>
      <c r="H31" s="52" t="s">
        <v>23</v>
      </c>
      <c r="I31" s="52">
        <v>4</v>
      </c>
      <c r="J31" s="52"/>
      <c r="K31" s="53"/>
      <c r="L31" s="52"/>
      <c r="M31" s="52"/>
      <c r="N31" s="51"/>
      <c r="O31" s="54"/>
      <c r="P31" s="52"/>
      <c r="Q31" s="52"/>
      <c r="R31" s="78"/>
      <c r="S31" s="78"/>
      <c r="T31"/>
      <c r="U31"/>
      <c r="V31"/>
      <c r="W31"/>
      <c r="X31"/>
    </row>
    <row r="32" spans="1:24" ht="40.5" x14ac:dyDescent="0.25">
      <c r="A32" s="52">
        <v>21</v>
      </c>
      <c r="B32" s="61" t="s">
        <v>106</v>
      </c>
      <c r="C32" s="55" t="s">
        <v>74</v>
      </c>
      <c r="D32" s="56" t="s">
        <v>61</v>
      </c>
      <c r="E32" s="52"/>
      <c r="F32" s="52"/>
      <c r="G32" s="57" t="s">
        <v>69</v>
      </c>
      <c r="H32" s="52" t="s">
        <v>23</v>
      </c>
      <c r="I32" s="52">
        <v>4</v>
      </c>
      <c r="J32" s="52"/>
      <c r="K32" s="53"/>
      <c r="L32" s="52"/>
      <c r="M32" s="52"/>
      <c r="N32" s="51"/>
      <c r="O32" s="54"/>
      <c r="P32" s="52"/>
      <c r="Q32" s="52"/>
      <c r="R32" s="78"/>
      <c r="S32" s="78"/>
      <c r="T32"/>
      <c r="U32"/>
      <c r="V32"/>
      <c r="W32"/>
      <c r="X32"/>
    </row>
    <row r="33" spans="1:24" ht="40.5" x14ac:dyDescent="0.25">
      <c r="A33" s="52">
        <v>22</v>
      </c>
      <c r="B33" s="61" t="s">
        <v>107</v>
      </c>
      <c r="C33" s="55" t="s">
        <v>73</v>
      </c>
      <c r="D33" s="56" t="s">
        <v>61</v>
      </c>
      <c r="E33" s="52"/>
      <c r="F33" s="52"/>
      <c r="G33" s="57" t="s">
        <v>69</v>
      </c>
      <c r="H33" s="52" t="s">
        <v>23</v>
      </c>
      <c r="I33" s="52">
        <v>10</v>
      </c>
      <c r="J33" s="52"/>
      <c r="K33" s="53"/>
      <c r="L33" s="52"/>
      <c r="M33" s="52"/>
      <c r="N33" s="51"/>
      <c r="O33" s="54"/>
      <c r="P33" s="52"/>
      <c r="Q33" s="52"/>
      <c r="R33" s="78"/>
      <c r="S33" s="78"/>
      <c r="T33"/>
      <c r="U33"/>
      <c r="V33"/>
      <c r="W33"/>
      <c r="X33"/>
    </row>
    <row r="34" spans="1:24" ht="40.5" x14ac:dyDescent="0.25">
      <c r="A34" s="52">
        <v>23</v>
      </c>
      <c r="B34" s="61" t="s">
        <v>108</v>
      </c>
      <c r="C34" s="55" t="s">
        <v>72</v>
      </c>
      <c r="D34" s="56" t="s">
        <v>61</v>
      </c>
      <c r="E34" s="52"/>
      <c r="F34" s="52"/>
      <c r="G34" s="57" t="s">
        <v>69</v>
      </c>
      <c r="H34" s="52" t="s">
        <v>23</v>
      </c>
      <c r="I34" s="52">
        <v>10</v>
      </c>
      <c r="J34" s="52"/>
      <c r="K34" s="53"/>
      <c r="L34" s="52"/>
      <c r="M34" s="52"/>
      <c r="N34" s="51"/>
      <c r="O34" s="54"/>
      <c r="P34" s="52"/>
      <c r="Q34" s="52"/>
      <c r="R34" s="78"/>
      <c r="S34" s="78"/>
      <c r="T34"/>
      <c r="U34"/>
      <c r="V34"/>
      <c r="W34"/>
      <c r="X34"/>
    </row>
    <row r="35" spans="1:24" ht="40.5" x14ac:dyDescent="0.25">
      <c r="A35" s="52">
        <v>24</v>
      </c>
      <c r="B35" s="61" t="s">
        <v>109</v>
      </c>
      <c r="C35" s="55" t="s">
        <v>71</v>
      </c>
      <c r="D35" s="56" t="s">
        <v>61</v>
      </c>
      <c r="E35" s="52"/>
      <c r="F35" s="52"/>
      <c r="G35" s="57" t="s">
        <v>69</v>
      </c>
      <c r="H35" s="52" t="s">
        <v>23</v>
      </c>
      <c r="I35" s="52">
        <v>20</v>
      </c>
      <c r="J35" s="52"/>
      <c r="K35" s="53"/>
      <c r="L35" s="52"/>
      <c r="M35" s="52"/>
      <c r="N35" s="51"/>
      <c r="O35" s="54"/>
      <c r="P35" s="52"/>
      <c r="Q35" s="52"/>
      <c r="R35" s="78"/>
      <c r="S35" s="78"/>
      <c r="T35"/>
      <c r="U35"/>
      <c r="V35"/>
      <c r="W35"/>
      <c r="X35"/>
    </row>
    <row r="36" spans="1:24" ht="40.5" x14ac:dyDescent="0.25">
      <c r="A36" s="52">
        <v>25</v>
      </c>
      <c r="B36" s="61" t="s">
        <v>110</v>
      </c>
      <c r="C36" s="55" t="s">
        <v>70</v>
      </c>
      <c r="D36" s="56" t="s">
        <v>61</v>
      </c>
      <c r="E36" s="52"/>
      <c r="F36" s="52"/>
      <c r="G36" s="57" t="s">
        <v>69</v>
      </c>
      <c r="H36" s="52" t="s">
        <v>23</v>
      </c>
      <c r="I36" s="52">
        <v>30</v>
      </c>
      <c r="J36" s="52"/>
      <c r="K36" s="53"/>
      <c r="L36" s="52"/>
      <c r="M36" s="52"/>
      <c r="N36" s="51"/>
      <c r="O36" s="54"/>
      <c r="P36" s="52"/>
      <c r="Q36" s="52"/>
      <c r="R36" s="78"/>
      <c r="S36" s="78"/>
      <c r="T36"/>
      <c r="U36"/>
      <c r="V36"/>
      <c r="W36"/>
      <c r="X36"/>
    </row>
    <row r="37" spans="1:24" ht="40.5" x14ac:dyDescent="0.25">
      <c r="A37" s="52">
        <v>26</v>
      </c>
      <c r="B37" s="61" t="s">
        <v>111</v>
      </c>
      <c r="C37" s="55" t="s">
        <v>68</v>
      </c>
      <c r="D37" s="56" t="s">
        <v>61</v>
      </c>
      <c r="E37" s="52"/>
      <c r="F37" s="52"/>
      <c r="G37" s="57" t="s">
        <v>69</v>
      </c>
      <c r="H37" s="52" t="s">
        <v>23</v>
      </c>
      <c r="I37" s="52">
        <v>20</v>
      </c>
      <c r="J37" s="52"/>
      <c r="K37" s="53"/>
      <c r="L37" s="52"/>
      <c r="M37" s="52"/>
      <c r="N37" s="51"/>
      <c r="O37" s="54"/>
      <c r="P37" s="52"/>
      <c r="Q37" s="52"/>
      <c r="R37" s="78"/>
      <c r="S37" s="78"/>
      <c r="T37"/>
      <c r="U37"/>
      <c r="V37"/>
      <c r="W37"/>
      <c r="X37"/>
    </row>
    <row r="38" spans="1:24" ht="101.25" x14ac:dyDescent="0.25">
      <c r="A38" s="52">
        <v>27</v>
      </c>
      <c r="B38" s="62" t="s">
        <v>159</v>
      </c>
      <c r="C38" s="55" t="s">
        <v>81</v>
      </c>
      <c r="D38" s="56" t="s">
        <v>54</v>
      </c>
      <c r="E38" s="52"/>
      <c r="F38" s="52"/>
      <c r="G38" s="57"/>
      <c r="H38" s="52" t="s">
        <v>23</v>
      </c>
      <c r="I38" s="52">
        <v>36</v>
      </c>
      <c r="J38" s="52"/>
      <c r="K38" s="53"/>
      <c r="L38" s="52"/>
      <c r="M38" s="52"/>
      <c r="N38" s="51"/>
      <c r="O38" s="54"/>
      <c r="P38" s="52"/>
      <c r="Q38" s="52"/>
      <c r="R38" s="78"/>
      <c r="S38" s="78"/>
      <c r="T38"/>
      <c r="U38"/>
      <c r="V38"/>
      <c r="W38"/>
      <c r="X38"/>
    </row>
    <row r="39" spans="1:24" ht="101.25" x14ac:dyDescent="0.25">
      <c r="A39" s="52">
        <v>28</v>
      </c>
      <c r="B39" s="62" t="s">
        <v>160</v>
      </c>
      <c r="C39" s="55" t="s">
        <v>78</v>
      </c>
      <c r="D39" s="56" t="s">
        <v>54</v>
      </c>
      <c r="E39" s="52"/>
      <c r="F39" s="52"/>
      <c r="G39" s="57"/>
      <c r="H39" s="52" t="s">
        <v>23</v>
      </c>
      <c r="I39" s="52">
        <v>16</v>
      </c>
      <c r="J39" s="52"/>
      <c r="K39" s="53"/>
      <c r="L39" s="52"/>
      <c r="M39" s="52"/>
      <c r="N39" s="51"/>
      <c r="O39" s="54"/>
      <c r="P39" s="52"/>
      <c r="Q39" s="52"/>
      <c r="R39" s="78"/>
      <c r="S39" s="78"/>
      <c r="T39"/>
      <c r="U39"/>
      <c r="V39"/>
      <c r="W39"/>
      <c r="X39"/>
    </row>
    <row r="40" spans="1:24" ht="101.25" x14ac:dyDescent="0.25">
      <c r="A40" s="52">
        <v>29</v>
      </c>
      <c r="B40" s="62" t="s">
        <v>161</v>
      </c>
      <c r="C40" s="55" t="s">
        <v>79</v>
      </c>
      <c r="D40" s="56" t="s">
        <v>54</v>
      </c>
      <c r="E40" s="52"/>
      <c r="F40" s="52"/>
      <c r="G40" s="57"/>
      <c r="H40" s="52" t="s">
        <v>23</v>
      </c>
      <c r="I40" s="52">
        <v>16</v>
      </c>
      <c r="J40" s="52"/>
      <c r="K40" s="53"/>
      <c r="L40" s="52"/>
      <c r="M40" s="52"/>
      <c r="N40" s="51"/>
      <c r="O40" s="54"/>
      <c r="P40" s="52"/>
      <c r="Q40" s="52"/>
      <c r="R40" s="78"/>
      <c r="S40" s="78"/>
      <c r="T40"/>
      <c r="U40"/>
      <c r="V40"/>
      <c r="W40"/>
      <c r="X40"/>
    </row>
    <row r="41" spans="1:24" ht="101.25" x14ac:dyDescent="0.25">
      <c r="A41" s="52">
        <v>30</v>
      </c>
      <c r="B41" s="62" t="s">
        <v>162</v>
      </c>
      <c r="C41" s="55" t="s">
        <v>80</v>
      </c>
      <c r="D41" s="56" t="s">
        <v>54</v>
      </c>
      <c r="E41" s="52"/>
      <c r="F41" s="52"/>
      <c r="G41" s="57"/>
      <c r="H41" s="52" t="s">
        <v>23</v>
      </c>
      <c r="I41" s="52">
        <v>10</v>
      </c>
      <c r="J41" s="52"/>
      <c r="K41" s="53"/>
      <c r="L41" s="52"/>
      <c r="M41" s="52"/>
      <c r="N41" s="51"/>
      <c r="O41" s="54"/>
      <c r="P41" s="52"/>
      <c r="Q41" s="52"/>
      <c r="R41" s="78"/>
      <c r="S41" s="78"/>
      <c r="T41"/>
      <c r="U41"/>
      <c r="V41"/>
      <c r="W41"/>
      <c r="X41"/>
    </row>
    <row r="42" spans="1:24" ht="40.5" x14ac:dyDescent="0.25">
      <c r="A42" s="52">
        <v>31</v>
      </c>
      <c r="B42" s="62" t="s">
        <v>163</v>
      </c>
      <c r="C42" s="55" t="s">
        <v>45</v>
      </c>
      <c r="D42" s="56" t="s">
        <v>46</v>
      </c>
      <c r="E42" s="52"/>
      <c r="F42" s="52"/>
      <c r="G42" s="56" t="s">
        <v>44</v>
      </c>
      <c r="H42" s="52" t="s">
        <v>23</v>
      </c>
      <c r="I42" s="52">
        <v>10</v>
      </c>
      <c r="J42" s="52"/>
      <c r="K42" s="53"/>
      <c r="L42" s="52"/>
      <c r="M42" s="52"/>
      <c r="N42" s="51"/>
      <c r="O42" s="54"/>
      <c r="P42" s="52"/>
      <c r="Q42" s="52"/>
      <c r="R42" s="78"/>
      <c r="S42" s="78"/>
      <c r="T42"/>
      <c r="U42"/>
      <c r="V42"/>
      <c r="W42"/>
      <c r="X42"/>
    </row>
    <row r="43" spans="1:24" x14ac:dyDescent="0.25">
      <c r="A43" s="52">
        <v>32</v>
      </c>
      <c r="B43" s="61" t="s">
        <v>112</v>
      </c>
      <c r="C43" s="55" t="s">
        <v>48</v>
      </c>
      <c r="D43" s="56" t="s">
        <v>61</v>
      </c>
      <c r="E43" s="52"/>
      <c r="F43" s="52"/>
      <c r="G43" s="57" t="s">
        <v>47</v>
      </c>
      <c r="H43" s="52" t="s">
        <v>23</v>
      </c>
      <c r="I43" s="52">
        <v>40</v>
      </c>
      <c r="J43" s="52"/>
      <c r="K43" s="53"/>
      <c r="L43" s="52"/>
      <c r="M43" s="52"/>
      <c r="N43" s="51"/>
      <c r="O43" s="54"/>
      <c r="P43" s="52"/>
      <c r="Q43" s="52"/>
      <c r="R43" s="78"/>
      <c r="S43" s="78"/>
      <c r="T43"/>
      <c r="U43"/>
      <c r="V43"/>
      <c r="W43"/>
      <c r="X43"/>
    </row>
    <row r="44" spans="1:24" x14ac:dyDescent="0.25">
      <c r="A44" s="52">
        <v>33</v>
      </c>
      <c r="B44" s="61" t="s">
        <v>113</v>
      </c>
      <c r="C44" s="55" t="s">
        <v>49</v>
      </c>
      <c r="D44" s="56" t="s">
        <v>61</v>
      </c>
      <c r="E44" s="52"/>
      <c r="F44" s="52"/>
      <c r="G44" s="57" t="s">
        <v>47</v>
      </c>
      <c r="H44" s="52" t="s">
        <v>23</v>
      </c>
      <c r="I44" s="52">
        <v>130</v>
      </c>
      <c r="J44" s="52"/>
      <c r="K44" s="53"/>
      <c r="L44" s="52"/>
      <c r="M44" s="52"/>
      <c r="N44" s="51"/>
      <c r="O44" s="54"/>
      <c r="P44" s="52"/>
      <c r="Q44" s="52"/>
      <c r="R44" s="78"/>
      <c r="S44" s="78"/>
      <c r="T44"/>
      <c r="U44"/>
      <c r="V44"/>
      <c r="W44"/>
      <c r="X44"/>
    </row>
    <row r="45" spans="1:24" x14ac:dyDescent="0.25">
      <c r="A45" s="52">
        <v>34</v>
      </c>
      <c r="B45" s="61" t="s">
        <v>114</v>
      </c>
      <c r="C45" s="55" t="s">
        <v>50</v>
      </c>
      <c r="D45" s="56" t="s">
        <v>61</v>
      </c>
      <c r="E45" s="52"/>
      <c r="F45" s="52"/>
      <c r="G45" s="57" t="s">
        <v>47</v>
      </c>
      <c r="H45" s="52" t="s">
        <v>23</v>
      </c>
      <c r="I45" s="52">
        <v>100</v>
      </c>
      <c r="J45" s="52"/>
      <c r="K45" s="53"/>
      <c r="L45" s="52"/>
      <c r="M45" s="52"/>
      <c r="N45" s="51"/>
      <c r="O45" s="54"/>
      <c r="P45" s="52"/>
      <c r="Q45" s="52"/>
      <c r="R45" s="78"/>
      <c r="S45" s="78"/>
      <c r="T45"/>
      <c r="U45"/>
      <c r="V45"/>
      <c r="W45"/>
      <c r="X45"/>
    </row>
    <row r="46" spans="1:24" x14ac:dyDescent="0.25">
      <c r="A46" s="52">
        <v>35</v>
      </c>
      <c r="B46" s="61" t="s">
        <v>115</v>
      </c>
      <c r="C46" s="55" t="s">
        <v>51</v>
      </c>
      <c r="D46" s="56" t="s">
        <v>61</v>
      </c>
      <c r="E46" s="52"/>
      <c r="F46" s="52"/>
      <c r="G46" s="57" t="s">
        <v>47</v>
      </c>
      <c r="H46" s="52" t="s">
        <v>23</v>
      </c>
      <c r="I46" s="52">
        <v>10</v>
      </c>
      <c r="J46" s="52"/>
      <c r="K46" s="53"/>
      <c r="L46" s="52"/>
      <c r="M46" s="52"/>
      <c r="N46" s="51"/>
      <c r="O46" s="54"/>
      <c r="P46" s="52"/>
      <c r="Q46" s="52"/>
      <c r="R46" s="78"/>
      <c r="S46" s="78"/>
      <c r="T46"/>
      <c r="U46"/>
      <c r="V46"/>
      <c r="W46"/>
      <c r="X46"/>
    </row>
    <row r="47" spans="1:24" ht="40.5" x14ac:dyDescent="0.25">
      <c r="A47" s="52">
        <v>36</v>
      </c>
      <c r="B47" s="63" t="s">
        <v>116</v>
      </c>
      <c r="C47" s="55" t="s">
        <v>52</v>
      </c>
      <c r="D47" s="56" t="s">
        <v>61</v>
      </c>
      <c r="E47" s="52"/>
      <c r="F47" s="52"/>
      <c r="G47" s="57" t="s">
        <v>47</v>
      </c>
      <c r="H47" s="52" t="s">
        <v>23</v>
      </c>
      <c r="I47" s="52">
        <v>40</v>
      </c>
      <c r="J47" s="52"/>
      <c r="K47" s="53"/>
      <c r="L47" s="52"/>
      <c r="M47" s="52"/>
      <c r="N47" s="51"/>
      <c r="O47" s="54"/>
      <c r="P47" s="52"/>
      <c r="Q47" s="52"/>
      <c r="R47" s="78"/>
      <c r="S47" s="78"/>
      <c r="T47"/>
      <c r="U47"/>
      <c r="V47"/>
      <c r="W47"/>
      <c r="X47"/>
    </row>
    <row r="48" spans="1:24" ht="40.5" x14ac:dyDescent="0.25">
      <c r="A48" s="52">
        <v>37</v>
      </c>
      <c r="B48" s="62" t="s">
        <v>118</v>
      </c>
      <c r="C48" s="55" t="s">
        <v>117</v>
      </c>
      <c r="D48" s="56" t="s">
        <v>61</v>
      </c>
      <c r="E48" s="52"/>
      <c r="F48" s="52"/>
      <c r="G48" s="57" t="s">
        <v>47</v>
      </c>
      <c r="H48" s="52" t="s">
        <v>23</v>
      </c>
      <c r="I48" s="52">
        <v>20</v>
      </c>
      <c r="J48" s="52"/>
      <c r="K48" s="53"/>
      <c r="L48" s="52"/>
      <c r="M48" s="52"/>
      <c r="N48" s="51"/>
      <c r="O48" s="54"/>
      <c r="P48" s="52"/>
      <c r="Q48" s="52"/>
      <c r="R48" s="78"/>
      <c r="S48" s="78"/>
      <c r="T48"/>
      <c r="U48"/>
      <c r="V48"/>
      <c r="W48"/>
      <c r="X48"/>
    </row>
    <row r="49" spans="1:24" x14ac:dyDescent="0.25">
      <c r="A49" s="52">
        <v>38</v>
      </c>
      <c r="B49" s="62" t="s">
        <v>120</v>
      </c>
      <c r="C49" s="55" t="s">
        <v>119</v>
      </c>
      <c r="D49" s="56" t="s">
        <v>61</v>
      </c>
      <c r="E49" s="52"/>
      <c r="F49" s="52"/>
      <c r="G49" s="57" t="s">
        <v>47</v>
      </c>
      <c r="H49" s="52" t="s">
        <v>23</v>
      </c>
      <c r="I49" s="52">
        <v>20</v>
      </c>
      <c r="J49" s="52"/>
      <c r="K49" s="53"/>
      <c r="L49" s="52"/>
      <c r="M49" s="52"/>
      <c r="N49" s="51"/>
      <c r="O49" s="54"/>
      <c r="P49" s="52"/>
      <c r="Q49" s="52"/>
      <c r="R49" s="78"/>
      <c r="S49" s="78"/>
      <c r="T49"/>
      <c r="U49"/>
      <c r="V49"/>
      <c r="W49"/>
      <c r="X49"/>
    </row>
    <row r="50" spans="1:24" ht="40.5" x14ac:dyDescent="0.25">
      <c r="A50" s="52">
        <v>39</v>
      </c>
      <c r="B50" s="62" t="s">
        <v>122</v>
      </c>
      <c r="C50" s="55" t="s">
        <v>121</v>
      </c>
      <c r="D50" s="56" t="s">
        <v>61</v>
      </c>
      <c r="E50" s="52"/>
      <c r="F50" s="52"/>
      <c r="G50" s="57" t="s">
        <v>47</v>
      </c>
      <c r="H50" s="52" t="s">
        <v>23</v>
      </c>
      <c r="I50" s="52">
        <v>16</v>
      </c>
      <c r="J50" s="52"/>
      <c r="K50" s="53"/>
      <c r="L50" s="52"/>
      <c r="M50" s="52"/>
      <c r="N50" s="51"/>
      <c r="O50" s="54"/>
      <c r="P50" s="52"/>
      <c r="Q50" s="52"/>
      <c r="R50" s="78"/>
      <c r="S50" s="78"/>
      <c r="T50"/>
      <c r="U50"/>
      <c r="V50"/>
      <c r="W50"/>
      <c r="X50"/>
    </row>
    <row r="51" spans="1:24" x14ac:dyDescent="0.25">
      <c r="A51" s="52">
        <v>40</v>
      </c>
      <c r="B51" s="62" t="s">
        <v>123</v>
      </c>
      <c r="C51" s="55" t="s">
        <v>124</v>
      </c>
      <c r="D51" s="56" t="s">
        <v>61</v>
      </c>
      <c r="E51" s="52"/>
      <c r="F51" s="52"/>
      <c r="G51" s="57" t="s">
        <v>96</v>
      </c>
      <c r="H51" s="52" t="s">
        <v>23</v>
      </c>
      <c r="I51" s="52">
        <v>10</v>
      </c>
      <c r="J51" s="52">
        <v>1E-3</v>
      </c>
      <c r="K51" s="53">
        <f t="shared" ref="K51:K58" si="0">J51*I51</f>
        <v>0.01</v>
      </c>
      <c r="L51" s="52"/>
      <c r="M51" s="52"/>
      <c r="N51" s="51"/>
      <c r="O51" s="54"/>
      <c r="P51" s="52"/>
      <c r="Q51" s="52"/>
      <c r="R51" s="78"/>
      <c r="S51" s="78"/>
      <c r="T51"/>
      <c r="U51"/>
      <c r="V51"/>
      <c r="W51"/>
      <c r="X51"/>
    </row>
    <row r="52" spans="1:24" x14ac:dyDescent="0.25">
      <c r="A52" s="52">
        <v>41</v>
      </c>
      <c r="B52" s="62" t="s">
        <v>126</v>
      </c>
      <c r="C52" s="55" t="s">
        <v>125</v>
      </c>
      <c r="D52" s="56" t="s">
        <v>61</v>
      </c>
      <c r="E52" s="52"/>
      <c r="F52" s="52"/>
      <c r="G52" s="57" t="s">
        <v>96</v>
      </c>
      <c r="H52" s="52" t="s">
        <v>23</v>
      </c>
      <c r="I52" s="52">
        <v>20</v>
      </c>
      <c r="J52" s="52">
        <v>5.9999999999999995E-4</v>
      </c>
      <c r="K52" s="53">
        <f t="shared" si="0"/>
        <v>1.1999999999999999E-2</v>
      </c>
      <c r="L52" s="52"/>
      <c r="M52" s="52"/>
      <c r="N52" s="51"/>
      <c r="O52" s="54"/>
      <c r="P52" s="52"/>
      <c r="Q52" s="52"/>
      <c r="R52" s="78"/>
      <c r="S52" s="78"/>
      <c r="T52"/>
      <c r="U52"/>
      <c r="V52"/>
      <c r="W52"/>
      <c r="X52"/>
    </row>
    <row r="53" spans="1:24" x14ac:dyDescent="0.25">
      <c r="A53" s="52">
        <v>42</v>
      </c>
      <c r="B53" s="62" t="s">
        <v>127</v>
      </c>
      <c r="C53" s="55" t="s">
        <v>128</v>
      </c>
      <c r="D53" s="56" t="s">
        <v>61</v>
      </c>
      <c r="E53" s="52"/>
      <c r="F53" s="52"/>
      <c r="G53" s="57" t="s">
        <v>96</v>
      </c>
      <c r="H53" s="52" t="s">
        <v>23</v>
      </c>
      <c r="I53" s="52">
        <v>20</v>
      </c>
      <c r="J53" s="52">
        <v>4.0999999999999999E-4</v>
      </c>
      <c r="K53" s="53">
        <f t="shared" si="0"/>
        <v>8.199999999999999E-3</v>
      </c>
      <c r="L53" s="52"/>
      <c r="M53" s="52"/>
      <c r="N53" s="51"/>
      <c r="O53" s="54"/>
      <c r="P53" s="52"/>
      <c r="Q53" s="52"/>
      <c r="R53" s="78"/>
      <c r="S53" s="78"/>
      <c r="T53"/>
      <c r="U53"/>
      <c r="V53"/>
      <c r="W53"/>
      <c r="X53"/>
    </row>
    <row r="54" spans="1:24" x14ac:dyDescent="0.25">
      <c r="A54" s="52">
        <v>43</v>
      </c>
      <c r="B54" s="62" t="s">
        <v>130</v>
      </c>
      <c r="C54" s="55" t="s">
        <v>129</v>
      </c>
      <c r="D54" s="56" t="s">
        <v>61</v>
      </c>
      <c r="E54" s="52"/>
      <c r="F54" s="52"/>
      <c r="G54" s="57" t="s">
        <v>96</v>
      </c>
      <c r="H54" s="52" t="s">
        <v>23</v>
      </c>
      <c r="I54" s="52">
        <v>20</v>
      </c>
      <c r="J54" s="52">
        <v>3.6999999999999999E-4</v>
      </c>
      <c r="K54" s="53">
        <f t="shared" si="0"/>
        <v>7.4000000000000003E-3</v>
      </c>
      <c r="L54" s="52"/>
      <c r="M54" s="52"/>
      <c r="N54" s="51"/>
      <c r="O54" s="54"/>
      <c r="P54" s="52"/>
      <c r="Q54" s="52"/>
      <c r="R54" s="78"/>
      <c r="S54" s="78"/>
      <c r="T54"/>
      <c r="U54"/>
      <c r="V54"/>
      <c r="W54"/>
      <c r="X54"/>
    </row>
    <row r="55" spans="1:24" x14ac:dyDescent="0.25">
      <c r="A55" s="52">
        <v>44</v>
      </c>
      <c r="B55" s="62" t="s">
        <v>134</v>
      </c>
      <c r="C55" s="55" t="s">
        <v>133</v>
      </c>
      <c r="D55" s="56" t="s">
        <v>61</v>
      </c>
      <c r="E55" s="52"/>
      <c r="F55" s="52"/>
      <c r="G55" s="57" t="s">
        <v>96</v>
      </c>
      <c r="H55" s="52" t="s">
        <v>23</v>
      </c>
      <c r="I55" s="52">
        <v>20</v>
      </c>
      <c r="J55" s="52">
        <v>1.9000000000000001E-4</v>
      </c>
      <c r="K55" s="53">
        <f t="shared" si="0"/>
        <v>3.8000000000000004E-3</v>
      </c>
      <c r="L55" s="52"/>
      <c r="M55" s="52"/>
      <c r="N55" s="51"/>
      <c r="O55" s="54"/>
      <c r="P55" s="52"/>
      <c r="Q55" s="52"/>
      <c r="R55" s="78"/>
      <c r="S55" s="78"/>
      <c r="T55"/>
      <c r="U55"/>
      <c r="V55"/>
      <c r="W55"/>
      <c r="X55"/>
    </row>
    <row r="56" spans="1:24" x14ac:dyDescent="0.25">
      <c r="A56" s="52">
        <v>45</v>
      </c>
      <c r="B56" s="62" t="s">
        <v>132</v>
      </c>
      <c r="C56" s="55" t="s">
        <v>131</v>
      </c>
      <c r="D56" s="56" t="s">
        <v>61</v>
      </c>
      <c r="E56" s="52"/>
      <c r="F56" s="52"/>
      <c r="G56" s="57" t="s">
        <v>96</v>
      </c>
      <c r="H56" s="52" t="s">
        <v>23</v>
      </c>
      <c r="I56" s="52">
        <v>30</v>
      </c>
      <c r="J56" s="52">
        <v>1.2999999999999999E-4</v>
      </c>
      <c r="K56" s="53">
        <f t="shared" si="0"/>
        <v>3.8999999999999998E-3</v>
      </c>
      <c r="L56" s="52"/>
      <c r="M56" s="52"/>
      <c r="N56" s="51"/>
      <c r="O56" s="54"/>
      <c r="P56" s="52"/>
      <c r="Q56" s="52"/>
      <c r="R56" s="78"/>
      <c r="S56" s="78"/>
      <c r="T56"/>
      <c r="U56"/>
      <c r="V56"/>
      <c r="W56"/>
      <c r="X56"/>
    </row>
    <row r="57" spans="1:24" x14ac:dyDescent="0.25">
      <c r="A57" s="52">
        <v>46</v>
      </c>
      <c r="B57" s="62" t="s">
        <v>136</v>
      </c>
      <c r="C57" s="55" t="s">
        <v>135</v>
      </c>
      <c r="D57" s="56" t="s">
        <v>61</v>
      </c>
      <c r="E57" s="52"/>
      <c r="F57" s="52"/>
      <c r="G57" s="57" t="s">
        <v>96</v>
      </c>
      <c r="H57" s="52" t="s">
        <v>23</v>
      </c>
      <c r="I57" s="52">
        <v>40</v>
      </c>
      <c r="J57" s="52">
        <v>9.0000000000000006E-5</v>
      </c>
      <c r="K57" s="53">
        <f t="shared" si="0"/>
        <v>3.6000000000000003E-3</v>
      </c>
      <c r="L57" s="52"/>
      <c r="M57" s="52"/>
      <c r="N57" s="51"/>
      <c r="O57" s="54"/>
      <c r="P57" s="52"/>
      <c r="Q57" s="52"/>
      <c r="R57" s="78"/>
      <c r="S57" s="78"/>
      <c r="T57"/>
      <c r="U57"/>
      <c r="V57"/>
      <c r="W57"/>
      <c r="X57"/>
    </row>
    <row r="58" spans="1:24" x14ac:dyDescent="0.25">
      <c r="A58" s="52">
        <v>47</v>
      </c>
      <c r="B58" s="62" t="s">
        <v>138</v>
      </c>
      <c r="C58" s="55" t="s">
        <v>137</v>
      </c>
      <c r="D58" s="56" t="s">
        <v>61</v>
      </c>
      <c r="E58" s="52"/>
      <c r="F58" s="52"/>
      <c r="G58" s="57" t="s">
        <v>96</v>
      </c>
      <c r="H58" s="52" t="s">
        <v>23</v>
      </c>
      <c r="I58" s="52">
        <v>60</v>
      </c>
      <c r="J58" s="52">
        <v>5.0000000000000002E-5</v>
      </c>
      <c r="K58" s="53">
        <f t="shared" si="0"/>
        <v>3.0000000000000001E-3</v>
      </c>
      <c r="L58" s="52"/>
      <c r="M58" s="52"/>
      <c r="N58" s="51"/>
      <c r="O58" s="54"/>
      <c r="P58" s="52"/>
      <c r="Q58" s="52"/>
      <c r="R58" s="78"/>
      <c r="S58" s="78"/>
      <c r="T58"/>
      <c r="U58"/>
      <c r="V58"/>
      <c r="W58"/>
      <c r="X58"/>
    </row>
    <row r="59" spans="1:24" x14ac:dyDescent="0.25">
      <c r="A59" s="52">
        <v>48</v>
      </c>
      <c r="B59" s="62" t="s">
        <v>140</v>
      </c>
      <c r="C59" s="55" t="s">
        <v>139</v>
      </c>
      <c r="D59" s="56" t="s">
        <v>61</v>
      </c>
      <c r="E59" s="52" t="s">
        <v>62</v>
      </c>
      <c r="F59" s="52" t="s">
        <v>63</v>
      </c>
      <c r="G59" s="57" t="s">
        <v>62</v>
      </c>
      <c r="H59" s="52" t="s">
        <v>63</v>
      </c>
      <c r="I59" s="52">
        <v>24</v>
      </c>
      <c r="J59" s="52">
        <v>8.9999999999999998E-4</v>
      </c>
      <c r="K59" s="53">
        <f>J59*I59</f>
        <v>2.1600000000000001E-2</v>
      </c>
      <c r="L59" s="60"/>
      <c r="M59" s="52"/>
      <c r="N59" s="51"/>
      <c r="O59" s="54"/>
      <c r="P59" s="52"/>
      <c r="Q59" s="52"/>
      <c r="R59" s="78"/>
      <c r="S59" s="78"/>
      <c r="T59"/>
      <c r="U59"/>
      <c r="V59"/>
      <c r="W59"/>
      <c r="X59"/>
    </row>
    <row r="60" spans="1:24" ht="141.75" x14ac:dyDescent="0.25">
      <c r="A60" s="52">
        <v>49</v>
      </c>
      <c r="B60" s="62" t="s">
        <v>142</v>
      </c>
      <c r="C60" s="55" t="s">
        <v>141</v>
      </c>
      <c r="D60" s="56" t="s">
        <v>61</v>
      </c>
      <c r="E60" s="52" t="s">
        <v>62</v>
      </c>
      <c r="F60" s="52" t="s">
        <v>63</v>
      </c>
      <c r="G60" s="57" t="s">
        <v>62</v>
      </c>
      <c r="H60" s="52" t="s">
        <v>63</v>
      </c>
      <c r="I60" s="52">
        <v>24</v>
      </c>
      <c r="J60" s="52">
        <v>1.1999999999999999E-3</v>
      </c>
      <c r="K60" s="53">
        <f t="shared" ref="K60:K65" si="1">J60*I60</f>
        <v>2.8799999999999999E-2</v>
      </c>
      <c r="L60" s="60"/>
      <c r="M60" s="52"/>
      <c r="N60" s="51"/>
      <c r="O60" s="54"/>
      <c r="P60" s="52"/>
      <c r="Q60" s="52"/>
      <c r="R60" s="78"/>
      <c r="S60" s="78"/>
      <c r="T60"/>
      <c r="U60"/>
      <c r="V60"/>
      <c r="W60"/>
      <c r="X60"/>
    </row>
    <row r="61" spans="1:24" ht="141.75" x14ac:dyDescent="0.25">
      <c r="A61" s="52">
        <v>50</v>
      </c>
      <c r="B61" s="62" t="s">
        <v>144</v>
      </c>
      <c r="C61" s="55" t="s">
        <v>143</v>
      </c>
      <c r="D61" s="56" t="s">
        <v>61</v>
      </c>
      <c r="E61" s="52" t="s">
        <v>62</v>
      </c>
      <c r="F61" s="52" t="s">
        <v>63</v>
      </c>
      <c r="G61" s="57" t="s">
        <v>62</v>
      </c>
      <c r="H61" s="52" t="s">
        <v>63</v>
      </c>
      <c r="I61" s="52">
        <v>72</v>
      </c>
      <c r="J61" s="52">
        <v>1.5E-3</v>
      </c>
      <c r="K61" s="53">
        <f t="shared" si="1"/>
        <v>0.108</v>
      </c>
      <c r="L61" s="60"/>
      <c r="M61" s="52"/>
      <c r="N61" s="51"/>
      <c r="O61" s="54"/>
      <c r="P61" s="52"/>
      <c r="Q61" s="52"/>
      <c r="R61" s="78"/>
      <c r="S61" s="78"/>
      <c r="T61"/>
      <c r="U61"/>
      <c r="V61"/>
      <c r="W61"/>
      <c r="X61"/>
    </row>
    <row r="62" spans="1:24" ht="60.75" x14ac:dyDescent="0.25">
      <c r="A62" s="52">
        <v>51</v>
      </c>
      <c r="B62" s="62" t="s">
        <v>145</v>
      </c>
      <c r="C62" s="55" t="s">
        <v>65</v>
      </c>
      <c r="D62" s="56" t="s">
        <v>61</v>
      </c>
      <c r="E62" s="52" t="s">
        <v>62</v>
      </c>
      <c r="F62" s="52" t="s">
        <v>63</v>
      </c>
      <c r="G62" s="57" t="s">
        <v>62</v>
      </c>
      <c r="H62" s="52" t="s">
        <v>63</v>
      </c>
      <c r="I62" s="52">
        <v>24</v>
      </c>
      <c r="J62" s="52">
        <v>2.3999999999999998E-3</v>
      </c>
      <c r="K62" s="53">
        <f t="shared" si="1"/>
        <v>5.7599999999999998E-2</v>
      </c>
      <c r="L62" s="60"/>
      <c r="M62" s="52"/>
      <c r="N62" s="51"/>
      <c r="O62" s="54"/>
      <c r="P62" s="52"/>
      <c r="Q62" s="52"/>
      <c r="R62" s="78"/>
      <c r="S62" s="78"/>
      <c r="T62"/>
      <c r="U62"/>
      <c r="V62"/>
      <c r="W62"/>
      <c r="X62"/>
    </row>
    <row r="63" spans="1:24" ht="60.75" x14ac:dyDescent="0.25">
      <c r="A63" s="52">
        <v>52</v>
      </c>
      <c r="B63" s="62" t="s">
        <v>146</v>
      </c>
      <c r="C63" s="55" t="s">
        <v>64</v>
      </c>
      <c r="D63" s="56" t="s">
        <v>61</v>
      </c>
      <c r="E63" s="52" t="s">
        <v>62</v>
      </c>
      <c r="F63" s="52" t="s">
        <v>63</v>
      </c>
      <c r="G63" s="57" t="s">
        <v>62</v>
      </c>
      <c r="H63" s="52" t="s">
        <v>63</v>
      </c>
      <c r="I63" s="52">
        <v>24</v>
      </c>
      <c r="J63" s="52">
        <v>4.0000000000000001E-3</v>
      </c>
      <c r="K63" s="53">
        <f t="shared" si="1"/>
        <v>9.6000000000000002E-2</v>
      </c>
      <c r="L63" s="60"/>
      <c r="M63" s="52"/>
      <c r="N63" s="51"/>
      <c r="O63" s="54"/>
      <c r="P63" s="52"/>
      <c r="Q63" s="52"/>
      <c r="R63" s="78"/>
      <c r="S63" s="78"/>
      <c r="T63"/>
      <c r="U63"/>
      <c r="V63"/>
      <c r="W63"/>
      <c r="X63"/>
    </row>
    <row r="64" spans="1:24" ht="60.75" x14ac:dyDescent="0.25">
      <c r="A64" s="52">
        <v>53</v>
      </c>
      <c r="B64" s="62" t="s">
        <v>147</v>
      </c>
      <c r="C64" s="55" t="s">
        <v>66</v>
      </c>
      <c r="D64" s="56" t="s">
        <v>61</v>
      </c>
      <c r="E64" s="52" t="s">
        <v>62</v>
      </c>
      <c r="F64" s="52" t="s">
        <v>63</v>
      </c>
      <c r="G64" s="57" t="s">
        <v>62</v>
      </c>
      <c r="H64" s="52" t="s">
        <v>63</v>
      </c>
      <c r="I64" s="52">
        <v>24</v>
      </c>
      <c r="J64" s="52">
        <v>5.4000000000000003E-3</v>
      </c>
      <c r="K64" s="53">
        <f t="shared" si="1"/>
        <v>0.12959999999999999</v>
      </c>
      <c r="L64" s="60"/>
      <c r="M64" s="52"/>
      <c r="N64" s="51"/>
      <c r="O64" s="54"/>
      <c r="P64" s="52"/>
      <c r="Q64" s="52"/>
      <c r="R64" s="78"/>
      <c r="S64" s="78"/>
      <c r="T64"/>
      <c r="U64"/>
      <c r="V64"/>
      <c r="W64"/>
      <c r="X64"/>
    </row>
    <row r="65" spans="1:34" ht="60.75" x14ac:dyDescent="0.25">
      <c r="A65" s="52">
        <v>54</v>
      </c>
      <c r="B65" s="62" t="s">
        <v>148</v>
      </c>
      <c r="C65" s="55" t="s">
        <v>67</v>
      </c>
      <c r="D65" s="56" t="s">
        <v>61</v>
      </c>
      <c r="E65" s="52" t="s">
        <v>62</v>
      </c>
      <c r="F65" s="52" t="s">
        <v>63</v>
      </c>
      <c r="G65" s="57" t="s">
        <v>62</v>
      </c>
      <c r="H65" s="52" t="s">
        <v>63</v>
      </c>
      <c r="I65" s="52">
        <v>24</v>
      </c>
      <c r="J65" s="52">
        <v>1.15E-2</v>
      </c>
      <c r="K65" s="53">
        <f t="shared" si="1"/>
        <v>0.27600000000000002</v>
      </c>
      <c r="L65" s="60"/>
      <c r="M65" s="52"/>
      <c r="N65" s="51"/>
      <c r="O65" s="54"/>
      <c r="P65" s="52"/>
      <c r="Q65" s="52"/>
      <c r="R65" s="78"/>
      <c r="S65" s="78"/>
      <c r="T65"/>
      <c r="U65"/>
      <c r="V65"/>
      <c r="W65"/>
      <c r="X65"/>
    </row>
    <row r="66" spans="1:34" ht="30" customHeight="1" thickBot="1" x14ac:dyDescent="0.35">
      <c r="A66" s="74" t="s">
        <v>2</v>
      </c>
      <c r="B66" s="75"/>
      <c r="C66" s="75"/>
      <c r="D66" s="75"/>
      <c r="E66" s="75"/>
      <c r="F66" s="75"/>
      <c r="G66" s="75"/>
      <c r="H66" s="76"/>
      <c r="I66" s="43"/>
      <c r="J66" s="43"/>
      <c r="K66" s="44">
        <f>SUM(K12:K65)</f>
        <v>0.76950000000000007</v>
      </c>
      <c r="L66" s="45"/>
      <c r="M66" s="46">
        <f>SUM(M12:M65)</f>
        <v>0</v>
      </c>
      <c r="N66" s="47"/>
      <c r="O66" s="49"/>
      <c r="P66" s="41"/>
      <c r="Q66" s="41"/>
      <c r="R66" s="58"/>
      <c r="S66" s="50"/>
      <c r="T66"/>
      <c r="U66"/>
      <c r="V66"/>
      <c r="W66"/>
      <c r="X66"/>
    </row>
    <row r="67" spans="1:34" ht="39.950000000000003" customHeight="1" x14ac:dyDescent="0.3">
      <c r="A67" s="19"/>
      <c r="B67" s="19"/>
      <c r="C67" s="15"/>
      <c r="D67" s="77"/>
      <c r="E67" s="77"/>
      <c r="F67" s="77"/>
      <c r="G67" s="77"/>
      <c r="H67" s="77"/>
      <c r="I67" s="77"/>
      <c r="J67" s="77"/>
      <c r="K67" s="77"/>
      <c r="L67" s="35"/>
      <c r="M67" s="42"/>
      <c r="N67" s="40"/>
      <c r="O67" s="27"/>
      <c r="P67" s="28"/>
      <c r="Q67" s="28"/>
      <c r="R67" s="29"/>
      <c r="S67" s="29"/>
      <c r="T67" s="32"/>
      <c r="U67"/>
      <c r="V67"/>
      <c r="W67"/>
      <c r="X67"/>
    </row>
    <row r="68" spans="1:34" ht="39.950000000000003" customHeight="1" x14ac:dyDescent="0.3">
      <c r="A68" s="19"/>
      <c r="B68" s="19"/>
      <c r="C68" s="15"/>
      <c r="D68" s="77"/>
      <c r="E68" s="77"/>
      <c r="F68" s="77"/>
      <c r="G68" s="77"/>
      <c r="H68" s="77"/>
      <c r="I68" s="77"/>
      <c r="J68" s="77"/>
      <c r="K68" s="77"/>
      <c r="L68" s="35"/>
      <c r="M68" s="42"/>
      <c r="N68" s="40"/>
      <c r="O68" s="27"/>
      <c r="P68" s="28"/>
      <c r="Q68" s="28"/>
      <c r="R68" s="29"/>
      <c r="S68" s="29"/>
      <c r="T68" s="32"/>
      <c r="U68"/>
      <c r="V68"/>
      <c r="W68"/>
      <c r="X68"/>
    </row>
    <row r="69" spans="1:34" ht="39.950000000000003" customHeight="1" x14ac:dyDescent="0.3">
      <c r="A69" s="19"/>
      <c r="B69" s="19"/>
      <c r="C69" s="15"/>
      <c r="D69" s="77"/>
      <c r="E69" s="77"/>
      <c r="F69" s="77"/>
      <c r="G69" s="77"/>
      <c r="H69" s="77"/>
      <c r="I69" s="77"/>
      <c r="J69" s="77"/>
      <c r="K69" s="77"/>
      <c r="L69" s="35"/>
      <c r="M69" s="42"/>
      <c r="N69" s="40"/>
      <c r="O69" s="27"/>
      <c r="P69" s="28"/>
      <c r="Q69" s="28"/>
      <c r="R69" s="29"/>
      <c r="S69" s="29"/>
      <c r="T69" s="32"/>
      <c r="U69"/>
      <c r="V69"/>
      <c r="W69"/>
      <c r="X69"/>
    </row>
    <row r="70" spans="1:34" ht="39.950000000000003" customHeight="1" x14ac:dyDescent="0.3">
      <c r="A70" s="19"/>
      <c r="B70" s="19"/>
      <c r="C70" s="15"/>
      <c r="D70" s="77"/>
      <c r="E70" s="77"/>
      <c r="F70" s="77"/>
      <c r="G70" s="77"/>
      <c r="H70" s="77"/>
      <c r="I70" s="77"/>
      <c r="J70" s="77"/>
      <c r="K70" s="77"/>
      <c r="L70" s="35"/>
      <c r="M70" s="42"/>
      <c r="N70" s="40"/>
      <c r="O70" s="27"/>
      <c r="P70" s="28"/>
      <c r="Q70" s="28"/>
      <c r="R70" s="29"/>
      <c r="S70" s="29"/>
      <c r="T70" s="32"/>
      <c r="U70"/>
      <c r="V70"/>
      <c r="W70"/>
      <c r="X70"/>
    </row>
    <row r="71" spans="1:34" ht="39.950000000000003" customHeight="1" x14ac:dyDescent="0.3">
      <c r="A71" s="19"/>
      <c r="B71" s="19"/>
      <c r="C71" s="15"/>
      <c r="D71" s="77"/>
      <c r="E71" s="77"/>
      <c r="F71" s="77"/>
      <c r="G71" s="77"/>
      <c r="H71" s="77"/>
      <c r="I71" s="77"/>
      <c r="J71" s="77"/>
      <c r="K71" s="77"/>
      <c r="L71" s="35"/>
      <c r="M71" s="42"/>
      <c r="N71" s="40"/>
      <c r="O71" s="27"/>
      <c r="P71" s="28"/>
      <c r="Q71" s="28"/>
      <c r="R71" s="29"/>
      <c r="S71" s="29"/>
      <c r="T71" s="32"/>
      <c r="U71"/>
      <c r="V71"/>
      <c r="W71"/>
      <c r="X71"/>
    </row>
    <row r="72" spans="1:34" ht="39.950000000000003" customHeight="1" x14ac:dyDescent="0.3">
      <c r="A72" s="20"/>
      <c r="B72" s="20"/>
      <c r="C72" s="21"/>
      <c r="D72" s="77"/>
      <c r="E72" s="77"/>
      <c r="F72" s="77"/>
      <c r="G72" s="77"/>
      <c r="H72" s="77"/>
      <c r="I72" s="77"/>
      <c r="J72" s="77"/>
      <c r="K72" s="77"/>
      <c r="L72" s="39"/>
      <c r="M72" s="42"/>
      <c r="N72" s="40"/>
      <c r="O72" s="27"/>
      <c r="P72" s="28"/>
      <c r="Q72" s="28"/>
      <c r="R72" s="29"/>
      <c r="S72" s="29"/>
      <c r="T72" s="32"/>
      <c r="U72"/>
      <c r="V72"/>
      <c r="W72"/>
      <c r="X72"/>
    </row>
    <row r="73" spans="1:34" ht="34.5" customHeight="1" x14ac:dyDescent="0.3">
      <c r="O73" s="27"/>
      <c r="P73" s="28"/>
      <c r="Q73" s="28"/>
      <c r="R73" s="29"/>
      <c r="S73" s="29"/>
      <c r="T73" s="32"/>
      <c r="U73"/>
      <c r="V73"/>
      <c r="W73"/>
      <c r="X73"/>
    </row>
    <row r="74" spans="1:34" ht="25.5" customHeight="1" x14ac:dyDescent="0.3">
      <c r="O74" s="22"/>
      <c r="P74" s="16" t="e">
        <f>SUM(#REF!)</f>
        <v>#REF!</v>
      </c>
      <c r="Q74" s="17" t="e">
        <f>SUM(#REF!)</f>
        <v>#REF!</v>
      </c>
      <c r="R74" s="18"/>
      <c r="S74" s="10"/>
      <c r="T74"/>
      <c r="U74"/>
      <c r="V74"/>
      <c r="W74"/>
      <c r="X74"/>
    </row>
    <row r="75" spans="1:34" x14ac:dyDescent="0.3">
      <c r="O75" s="27"/>
      <c r="P75" s="28"/>
      <c r="Q75" s="28"/>
      <c r="R75" s="29"/>
      <c r="S75" s="29"/>
      <c r="T75"/>
      <c r="U75"/>
      <c r="V75"/>
      <c r="W75" s="32"/>
      <c r="X75" s="32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 x14ac:dyDescent="0.3">
      <c r="O76" s="27"/>
      <c r="P76" s="28"/>
      <c r="Q76" s="28"/>
      <c r="R76" s="29"/>
      <c r="S76" s="29"/>
      <c r="T76"/>
      <c r="U76"/>
      <c r="V76"/>
      <c r="W76"/>
      <c r="X76"/>
    </row>
    <row r="77" spans="1:34" x14ac:dyDescent="0.3">
      <c r="O77" s="27"/>
      <c r="P77" s="28"/>
      <c r="Q77" s="28"/>
      <c r="R77" s="29"/>
      <c r="S77" s="29"/>
      <c r="T77"/>
      <c r="U77"/>
      <c r="V77"/>
      <c r="W77"/>
      <c r="X77"/>
    </row>
    <row r="78" spans="1:34" x14ac:dyDescent="0.3">
      <c r="O78" s="27"/>
      <c r="P78" s="28"/>
      <c r="Q78" s="28"/>
      <c r="R78" s="29"/>
      <c r="S78" s="29"/>
      <c r="T78"/>
      <c r="U78"/>
      <c r="V78"/>
      <c r="W78"/>
      <c r="X78"/>
    </row>
    <row r="79" spans="1:34" x14ac:dyDescent="0.3">
      <c r="O79" s="27"/>
      <c r="P79" s="28"/>
      <c r="Q79" s="28"/>
      <c r="R79" s="29"/>
      <c r="S79" s="29"/>
      <c r="T79"/>
      <c r="U79"/>
      <c r="V79"/>
      <c r="W79"/>
      <c r="X79"/>
    </row>
    <row r="80" spans="1:34" x14ac:dyDescent="0.3">
      <c r="O80" s="27"/>
      <c r="P80" s="28"/>
      <c r="Q80" s="28"/>
      <c r="R80" s="29"/>
      <c r="S80" s="29"/>
      <c r="T80"/>
      <c r="U80"/>
      <c r="V80"/>
      <c r="W80"/>
      <c r="X80"/>
    </row>
    <row r="81" spans="15:24" x14ac:dyDescent="0.3">
      <c r="O81" s="27"/>
      <c r="P81" s="28"/>
      <c r="Q81" s="28"/>
      <c r="R81" s="29"/>
      <c r="S81" s="29"/>
      <c r="T81"/>
      <c r="U81"/>
      <c r="V81"/>
      <c r="W81"/>
      <c r="X81"/>
    </row>
    <row r="82" spans="15:24" x14ac:dyDescent="0.3">
      <c r="O82" s="27"/>
      <c r="P82" s="28"/>
      <c r="Q82" s="28"/>
      <c r="R82" s="29"/>
      <c r="S82" s="29"/>
      <c r="T82"/>
      <c r="U82"/>
      <c r="V82"/>
      <c r="W82"/>
      <c r="X82"/>
    </row>
    <row r="83" spans="15:24" x14ac:dyDescent="0.3">
      <c r="O83" s="30"/>
      <c r="P83" s="30"/>
      <c r="Q83" s="30"/>
      <c r="R83" s="30"/>
      <c r="S83" s="30"/>
    </row>
  </sheetData>
  <autoFilter ref="A10:S82"/>
  <mergeCells count="22">
    <mergeCell ref="D70:K70"/>
    <mergeCell ref="D71:K71"/>
    <mergeCell ref="D72:K72"/>
    <mergeCell ref="D69:K69"/>
    <mergeCell ref="D68:K68"/>
    <mergeCell ref="A7:S7"/>
    <mergeCell ref="A8:S8"/>
    <mergeCell ref="A9:R9"/>
    <mergeCell ref="A66:H66"/>
    <mergeCell ref="D67:K67"/>
    <mergeCell ref="R12:R65"/>
    <mergeCell ref="S12:S65"/>
    <mergeCell ref="Y4:AI4"/>
    <mergeCell ref="A5:D5"/>
    <mergeCell ref="M5:O5"/>
    <mergeCell ref="R5:T5"/>
    <mergeCell ref="A6:S6"/>
    <mergeCell ref="R2:T2"/>
    <mergeCell ref="R3:T3"/>
    <mergeCell ref="A4:D4"/>
    <mergeCell ref="M4:O4"/>
    <mergeCell ref="R4:S4"/>
  </mergeCells>
  <pageMargins left="0.7" right="0.7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Буц Марина Геннадьевна</cp:lastModifiedBy>
  <cp:lastPrinted>2017-04-03T01:03:21Z</cp:lastPrinted>
  <dcterms:created xsi:type="dcterms:W3CDTF">2012-02-09T10:02:29Z</dcterms:created>
  <dcterms:modified xsi:type="dcterms:W3CDTF">2017-04-06T04:51:44Z</dcterms:modified>
</cp:coreProperties>
</file>