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ovchenko_Y\Documents\Филиалы\Сургутская ГРЭС-2\Регламент по металлолому\"/>
    </mc:Choice>
  </mc:AlternateContent>
  <bookViews>
    <workbookView xWindow="120" yWindow="150" windowWidth="24915" windowHeight="12075"/>
  </bookViews>
  <sheets>
    <sheet name="Приложение №1 заявка" sheetId="1" r:id="rId1"/>
  </sheets>
  <externalReferences>
    <externalReference r:id="rId2"/>
    <externalReference r:id="rId3"/>
  </externalReferences>
  <definedNames>
    <definedName name="категории">'Приложение №1 заявка'!$R$1:$R$12</definedName>
    <definedName name="место">[1]Бланк!$V$1:$V$23</definedName>
    <definedName name="ТипТранспорта">'[2]Справочные данные'!$F$1:$F$20</definedName>
    <definedName name="Упаковка">'[2]Справочные данные'!$H$1:$H$112</definedName>
    <definedName name="филиалы">'[2]Справочные данные'!$A$1:$A$17</definedName>
  </definedNames>
  <calcPr calcId="152511"/>
</workbook>
</file>

<file path=xl/calcChain.xml><?xml version="1.0" encoding="utf-8"?>
<calcChain xmlns="http://schemas.openxmlformats.org/spreadsheetml/2006/main">
  <c r="C16" i="1" l="1"/>
  <c r="B10" i="1" l="1"/>
</calcChain>
</file>

<file path=xl/comments1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Укажите дату и время, когда персонал подрядчика должен зайти на КПП станции</t>
        </r>
      </text>
    </comment>
    <comment ref="G13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ФИО, Должность, телефон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если да, то указываем какую и сколько единиц
</t>
        </r>
      </text>
    </comment>
  </commentList>
</comments>
</file>

<file path=xl/sharedStrings.xml><?xml version="1.0" encoding="utf-8"?>
<sst xmlns="http://schemas.openxmlformats.org/spreadsheetml/2006/main" count="56" uniqueCount="54">
  <si>
    <t xml:space="preserve"> Приложение № 1 к Договору №</t>
  </si>
  <si>
    <t>Грузчик</t>
  </si>
  <si>
    <t>_____________ от</t>
  </si>
  <si>
    <t>Такелажник (1ый разряд)</t>
  </si>
  <si>
    <t>Такелажник (2ой разряд)</t>
  </si>
  <si>
    <t>Такелажник (3ий разряд)</t>
  </si>
  <si>
    <t>Такелажник (4ый разряд)</t>
  </si>
  <si>
    <t>Такелажник (5ый разряд)</t>
  </si>
  <si>
    <t>Стропальщик (1ый разряд)</t>
  </si>
  <si>
    <t>Стропальщик (2ой разряд)</t>
  </si>
  <si>
    <t>628406, ХМАО - Югра, г. Сургут, улица Энергостроителей,23, сооружение 34.</t>
  </si>
  <si>
    <t>Стропальщик (3ий разряд)</t>
  </si>
  <si>
    <t>Стропальщик (4ый разряд)</t>
  </si>
  <si>
    <t/>
  </si>
  <si>
    <t>Стропальщик (5ый разряд)</t>
  </si>
  <si>
    <t>Стропальщик (6ой разряд)</t>
  </si>
  <si>
    <t>Тел., факс.</t>
  </si>
  <si>
    <t>Дата заявки</t>
  </si>
  <si>
    <t>Тип транспортного средства с ТМЦ</t>
  </si>
  <si>
    <t>Необходимость привлечения</t>
  </si>
  <si>
    <t xml:space="preserve">Тел: </t>
  </si>
  <si>
    <t>техники Подрядчика</t>
  </si>
  <si>
    <t xml:space="preserve">Факс: </t>
  </si>
  <si>
    <t>Менеджер подрядчика</t>
  </si>
  <si>
    <t xml:space="preserve">Просьба отправить по факсу или электронной почте копию данной заявки с подписью уполномоченного лица. </t>
  </si>
  <si>
    <t>Подрядчик  обязан заполнить все подсвеченные поля  таблицы, указанной выше</t>
  </si>
  <si>
    <t>________________</t>
  </si>
  <si>
    <t>ПРОДАВЕЦ:</t>
  </si>
  <si>
    <t>ПАО "ЮНИПРО"</t>
  </si>
  <si>
    <t>ЗАЯВКА НА ВЫВОЗ №:</t>
  </si>
  <si>
    <t>Покупатель</t>
  </si>
  <si>
    <t>ПОКУПАТЕЛЬ:</t>
  </si>
  <si>
    <t>Куратор работ</t>
  </si>
  <si>
    <t>Дата вывоза</t>
  </si>
  <si>
    <t>г. Сургут, ул. Энергостроителей, д. 23, соор. 34</t>
  </si>
  <si>
    <t>Наименование  отходов лома, являющихся предметом заявки</t>
  </si>
  <si>
    <t>Номер КПП, через который осуществляется въезд на плошадку Продавца</t>
  </si>
  <si>
    <t>КПП № 25</t>
  </si>
  <si>
    <t>Лом черных металлов 5А-12А</t>
  </si>
  <si>
    <t>Примерный вес, тонн</t>
  </si>
  <si>
    <t>ФИО водителя транспортного средства Покупателя</t>
  </si>
  <si>
    <t>Модель и марка транспортного средства, гос. номер</t>
  </si>
  <si>
    <t>Место выполнения работ</t>
  </si>
  <si>
    <t>Площадка МВХО</t>
  </si>
  <si>
    <t>Паспортные данные водителя транспортного средства</t>
  </si>
  <si>
    <t>Необходимость</t>
  </si>
  <si>
    <t>взвешивания лома на весах Продавца</t>
  </si>
  <si>
    <t>Цех-владелец отходов лома</t>
  </si>
  <si>
    <t>Да</t>
  </si>
  <si>
    <t>Примерный объем, м3 или размеры (ВхШхГ)</t>
  </si>
  <si>
    <t>1ый ЭБ</t>
  </si>
  <si>
    <t>КТЦ-1</t>
  </si>
  <si>
    <t>10м3</t>
  </si>
  <si>
    <t>Иванов Иван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</si>
</sst>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00_р_._-;\-* #,##0.0000_р_._-;_-* &quot;-&quot;??_р_._-;_-@_-"/>
    <numFmt numFmtId="166" formatCode="_(* #,##0.00_);_(* \(#,##0.00\);_(* &quot;-&quot;??_);_(@_)"/>
    <numFmt numFmtId="167" formatCode="_(* #\ ##0.00_);_(* \(#\ ##0.00\);_(* &quot;-&quot;??_);_(@_)"/>
    <numFmt numFmtId="169" formatCode="d/m/yy"/>
  </numFmts>
  <fonts count="43">
    <font>
      <sz val="11"/>
      <color theme="1"/>
      <name val="Calibri"/>
      <family val="2"/>
      <charset val="204"/>
      <scheme val="minor"/>
    </font>
    <font>
      <sz val="10"/>
      <name val="Antiqua"/>
      <charset val="204"/>
    </font>
    <font>
      <b/>
      <sz val="10"/>
      <color indexed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8"/>
      <name val="Times New Roman"/>
      <family val="1"/>
      <charset val="204"/>
    </font>
    <font>
      <i/>
      <sz val="10"/>
      <color indexed="9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Antiqua"/>
      <charset val="204"/>
    </font>
    <font>
      <b/>
      <sz val="2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2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166" fontId="10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0" fontId="5" fillId="0" borderId="0" xfId="0" applyFont="1" applyBorder="1" applyAlignment="1"/>
    <xf numFmtId="0" fontId="6" fillId="0" borderId="0" xfId="0" applyFont="1" applyAlignment="1">
      <alignment horizontal="left" indent="1"/>
    </xf>
    <xf numFmtId="0" fontId="7" fillId="0" borderId="0" xfId="1" applyFont="1" applyFill="1"/>
    <xf numFmtId="0" fontId="8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7" fillId="0" borderId="0" xfId="1" applyFont="1" applyFill="1" applyAlignment="1">
      <alignment horizontal="right"/>
    </xf>
    <xf numFmtId="0" fontId="11" fillId="0" borderId="0" xfId="0" applyFont="1" applyFill="1"/>
    <xf numFmtId="0" fontId="12" fillId="0" borderId="0" xfId="1" applyFont="1" applyFill="1"/>
    <xf numFmtId="0" fontId="10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14" fillId="0" borderId="0" xfId="1" applyFont="1" applyFill="1"/>
    <xf numFmtId="0" fontId="15" fillId="0" borderId="0" xfId="1" applyFont="1" applyFill="1"/>
    <xf numFmtId="0" fontId="17" fillId="0" borderId="0" xfId="2" applyFont="1" applyFill="1"/>
    <xf numFmtId="0" fontId="8" fillId="0" borderId="1" xfId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 wrapText="1"/>
    </xf>
    <xf numFmtId="0" fontId="10" fillId="0" borderId="0" xfId="2" applyFont="1" applyFill="1"/>
    <xf numFmtId="0" fontId="8" fillId="0" borderId="0" xfId="0" applyFont="1" applyAlignment="1">
      <alignment horizontal="left" indent="1"/>
    </xf>
    <xf numFmtId="0" fontId="22" fillId="0" borderId="0" xfId="2" applyFont="1" applyFill="1"/>
    <xf numFmtId="0" fontId="8" fillId="0" borderId="4" xfId="1" applyFont="1" applyFill="1" applyBorder="1" applyAlignment="1">
      <alignment horizontal="center" vertical="center"/>
    </xf>
    <xf numFmtId="0" fontId="19" fillId="2" borderId="5" xfId="2" applyFont="1" applyFill="1" applyBorder="1" applyAlignment="1" applyProtection="1">
      <alignment horizontal="center"/>
      <protection locked="0"/>
    </xf>
    <xf numFmtId="0" fontId="4" fillId="0" borderId="0" xfId="2" applyFont="1" applyFill="1"/>
    <xf numFmtId="0" fontId="20" fillId="0" borderId="1" xfId="2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 wrapText="1"/>
    </xf>
    <xf numFmtId="0" fontId="20" fillId="0" borderId="1" xfId="2" applyFont="1" applyFill="1" applyBorder="1" applyAlignment="1" applyProtection="1">
      <alignment horizontal="center" wrapText="1"/>
      <protection locked="0"/>
    </xf>
    <xf numFmtId="0" fontId="20" fillId="2" borderId="5" xfId="2" applyFont="1" applyFill="1" applyBorder="1" applyAlignment="1" applyProtection="1">
      <alignment horizontal="left"/>
      <protection locked="0"/>
    </xf>
    <xf numFmtId="14" fontId="20" fillId="0" borderId="5" xfId="2" applyNumberFormat="1" applyFont="1" applyFill="1" applyBorder="1" applyAlignment="1">
      <alignment horizontal="center"/>
    </xf>
    <xf numFmtId="0" fontId="18" fillId="0" borderId="5" xfId="2" applyFont="1" applyFill="1" applyBorder="1" applyAlignment="1" applyProtection="1">
      <alignment horizontal="center"/>
      <protection locked="0"/>
    </xf>
    <xf numFmtId="0" fontId="18" fillId="0" borderId="4" xfId="2" applyFont="1" applyFill="1" applyBorder="1" applyAlignment="1">
      <alignment horizontal="center"/>
    </xf>
    <xf numFmtId="0" fontId="24" fillId="0" borderId="0" xfId="2" applyFont="1" applyFill="1" applyAlignment="1">
      <alignment vertical="center"/>
    </xf>
    <xf numFmtId="0" fontId="20" fillId="0" borderId="1" xfId="2" applyFont="1" applyFill="1" applyBorder="1" applyAlignment="1">
      <alignment horizontal="center" wrapText="1"/>
    </xf>
    <xf numFmtId="0" fontId="25" fillId="0" borderId="0" xfId="2" applyFont="1" applyFill="1" applyAlignment="1">
      <alignment vertical="center"/>
    </xf>
    <xf numFmtId="0" fontId="8" fillId="0" borderId="4" xfId="1" applyFont="1" applyFill="1" applyBorder="1" applyAlignment="1" applyProtection="1">
      <alignment horizontal="center" wrapText="1"/>
      <protection locked="0"/>
    </xf>
    <xf numFmtId="3" fontId="20" fillId="2" borderId="12" xfId="2" applyNumberFormat="1" applyFont="1" applyFill="1" applyBorder="1" applyAlignment="1" applyProtection="1">
      <alignment horizontal="center" vertical="center"/>
      <protection locked="0"/>
    </xf>
    <xf numFmtId="0" fontId="20" fillId="2" borderId="13" xfId="2" applyFont="1" applyFill="1" applyBorder="1" applyAlignment="1" applyProtection="1">
      <alignment horizontal="center" vertical="center" wrapText="1"/>
      <protection locked="0"/>
    </xf>
    <xf numFmtId="0" fontId="20" fillId="2" borderId="13" xfId="2" applyFont="1" applyFill="1" applyBorder="1" applyAlignment="1" applyProtection="1">
      <alignment horizontal="center" vertical="center"/>
      <protection locked="0"/>
    </xf>
    <xf numFmtId="0" fontId="20" fillId="2" borderId="12" xfId="2" applyFont="1" applyFill="1" applyBorder="1" applyAlignment="1" applyProtection="1">
      <alignment horizontal="center" vertical="center"/>
      <protection locked="0"/>
    </xf>
    <xf numFmtId="165" fontId="8" fillId="2" borderId="12" xfId="3" applyNumberFormat="1" applyFont="1" applyFill="1" applyBorder="1" applyAlignment="1" applyProtection="1">
      <alignment horizontal="center"/>
      <protection locked="0"/>
    </xf>
    <xf numFmtId="167" fontId="8" fillId="2" borderId="14" xfId="4" applyNumberFormat="1" applyFont="1" applyFill="1" applyBorder="1" applyAlignment="1" applyProtection="1">
      <alignment horizontal="center"/>
      <protection locked="0"/>
    </xf>
    <xf numFmtId="22" fontId="25" fillId="0" borderId="0" xfId="2" applyNumberFormat="1" applyFont="1" applyFill="1" applyAlignment="1">
      <alignment vertical="center"/>
    </xf>
    <xf numFmtId="0" fontId="8" fillId="0" borderId="11" xfId="1" applyFont="1" applyFill="1" applyBorder="1" applyAlignment="1" applyProtection="1">
      <alignment horizontal="center" vertical="justify"/>
      <protection locked="0"/>
    </xf>
    <xf numFmtId="0" fontId="8" fillId="0" borderId="11" xfId="1" applyFont="1" applyFill="1" applyBorder="1" applyAlignment="1">
      <alignment horizontal="center" vertical="justify"/>
    </xf>
    <xf numFmtId="169" fontId="26" fillId="0" borderId="4" xfId="1" applyNumberFormat="1" applyFont="1" applyFill="1" applyBorder="1" applyAlignment="1">
      <alignment horizontal="right"/>
    </xf>
    <xf numFmtId="0" fontId="20" fillId="3" borderId="15" xfId="2" applyFont="1" applyFill="1" applyBorder="1" applyAlignment="1" applyProtection="1">
      <alignment horizontal="left" vertical="center" wrapText="1"/>
      <protection locked="0"/>
    </xf>
    <xf numFmtId="0" fontId="27" fillId="0" borderId="0" xfId="1" applyFont="1" applyFill="1" applyBorder="1" applyAlignment="1">
      <alignment horizontal="left"/>
    </xf>
    <xf numFmtId="0" fontId="27" fillId="0" borderId="0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left"/>
    </xf>
    <xf numFmtId="0" fontId="28" fillId="0" borderId="0" xfId="1" applyFont="1" applyFill="1" applyBorder="1"/>
    <xf numFmtId="0" fontId="4" fillId="0" borderId="0" xfId="1" applyFont="1" applyFill="1" applyBorder="1"/>
    <xf numFmtId="0" fontId="29" fillId="0" borderId="0" xfId="1" applyFont="1" applyFill="1" applyBorder="1"/>
    <xf numFmtId="0" fontId="6" fillId="0" borderId="0" xfId="0" applyFont="1"/>
    <xf numFmtId="0" fontId="26" fillId="0" borderId="0" xfId="1" applyFont="1" applyFill="1" applyAlignment="1">
      <alignment horizontal="center"/>
    </xf>
    <xf numFmtId="0" fontId="30" fillId="0" borderId="0" xfId="1" applyFont="1" applyFill="1"/>
    <xf numFmtId="0" fontId="31" fillId="0" borderId="0" xfId="1" applyFont="1" applyFill="1"/>
    <xf numFmtId="0" fontId="27" fillId="0" borderId="0" xfId="1" applyFont="1" applyFill="1"/>
    <xf numFmtId="0" fontId="32" fillId="0" borderId="0" xfId="1" applyFont="1" applyFill="1"/>
    <xf numFmtId="0" fontId="33" fillId="0" borderId="0" xfId="2" applyFont="1" applyFill="1" applyBorder="1" applyAlignment="1">
      <alignment horizontal="center"/>
    </xf>
    <xf numFmtId="0" fontId="34" fillId="0" borderId="0" xfId="1" applyFont="1" applyFill="1"/>
    <xf numFmtId="0" fontId="35" fillId="0" borderId="0" xfId="1" applyFont="1" applyFill="1"/>
    <xf numFmtId="0" fontId="36" fillId="0" borderId="0" xfId="1" applyFont="1" applyFill="1"/>
    <xf numFmtId="0" fontId="37" fillId="0" borderId="0" xfId="1" applyFont="1" applyFill="1"/>
    <xf numFmtId="0" fontId="38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40" fillId="0" borderId="0" xfId="1" applyFont="1" applyFill="1"/>
    <xf numFmtId="0" fontId="14" fillId="0" borderId="0" xfId="0" applyFont="1" applyAlignment="1">
      <alignment vertical="top"/>
    </xf>
    <xf numFmtId="0" fontId="39" fillId="0" borderId="0" xfId="0" applyFont="1" applyAlignment="1"/>
    <xf numFmtId="0" fontId="28" fillId="0" borderId="0" xfId="1" applyFont="1" applyFill="1"/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vertical="top" wrapText="1"/>
    </xf>
    <xf numFmtId="0" fontId="20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justify"/>
    </xf>
    <xf numFmtId="0" fontId="8" fillId="0" borderId="16" xfId="1" applyFont="1" applyFill="1" applyBorder="1" applyAlignment="1">
      <alignment horizontal="center" vertical="justify"/>
    </xf>
    <xf numFmtId="0" fontId="8" fillId="0" borderId="8" xfId="1" applyFont="1" applyFill="1" applyBorder="1" applyAlignment="1">
      <alignment horizontal="center" vertical="justify"/>
    </xf>
    <xf numFmtId="0" fontId="8" fillId="0" borderId="9" xfId="1" applyFont="1" applyFill="1" applyBorder="1" applyAlignment="1">
      <alignment horizontal="center" vertical="justify"/>
    </xf>
    <xf numFmtId="0" fontId="20" fillId="3" borderId="17" xfId="2" applyFont="1" applyFill="1" applyBorder="1" applyAlignment="1" applyProtection="1">
      <alignment horizontal="center" vertical="center" wrapText="1"/>
      <protection locked="0"/>
    </xf>
    <xf numFmtId="0" fontId="20" fillId="3" borderId="18" xfId="2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>
      <alignment horizont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/>
    </xf>
    <xf numFmtId="49" fontId="21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21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2" applyFont="1" applyFill="1" applyBorder="1" applyAlignment="1">
      <alignment horizontal="center" wrapText="1"/>
    </xf>
    <xf numFmtId="0" fontId="20" fillId="0" borderId="5" xfId="2" applyFont="1" applyFill="1" applyBorder="1" applyAlignment="1">
      <alignment horizontal="center" wrapText="1"/>
    </xf>
    <xf numFmtId="0" fontId="20" fillId="0" borderId="4" xfId="2" applyFont="1" applyFill="1" applyBorder="1" applyAlignment="1">
      <alignment horizontal="center" wrapText="1"/>
    </xf>
    <xf numFmtId="0" fontId="23" fillId="2" borderId="5" xfId="2" applyFont="1" applyFill="1" applyBorder="1" applyAlignment="1" applyProtection="1">
      <alignment horizontal="center" vertical="center" wrapText="1"/>
      <protection locked="0"/>
    </xf>
    <xf numFmtId="0" fontId="2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17" xfId="2" applyFont="1" applyFill="1" applyBorder="1" applyAlignment="1" applyProtection="1">
      <alignment horizontal="center" vertical="center" wrapText="1"/>
      <protection locked="0"/>
    </xf>
    <xf numFmtId="0" fontId="13" fillId="2" borderId="19" xfId="2" applyFont="1" applyFill="1" applyBorder="1" applyAlignment="1" applyProtection="1">
      <alignment horizontal="center" vertical="center" wrapText="1"/>
      <protection locked="0"/>
    </xf>
    <xf numFmtId="0" fontId="13" fillId="2" borderId="18" xfId="2" applyFont="1" applyFill="1" applyBorder="1" applyAlignment="1" applyProtection="1">
      <alignment horizontal="center" vertical="center" wrapText="1"/>
      <protection locked="0"/>
    </xf>
    <xf numFmtId="0" fontId="20" fillId="0" borderId="5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14" fontId="19" fillId="2" borderId="4" xfId="1" applyNumberFormat="1" applyFont="1" applyFill="1" applyBorder="1" applyAlignment="1" applyProtection="1">
      <alignment horizontal="center"/>
      <protection locked="0"/>
    </xf>
    <xf numFmtId="0" fontId="20" fillId="2" borderId="12" xfId="2" applyFont="1" applyFill="1" applyBorder="1" applyAlignment="1" applyProtection="1">
      <alignment horizontal="center" vertical="center" wrapText="1"/>
      <protection locked="0"/>
    </xf>
    <xf numFmtId="0" fontId="20" fillId="0" borderId="4" xfId="2" applyFont="1" applyFill="1" applyBorder="1" applyAlignment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20" fillId="2" borderId="6" xfId="2" applyFont="1" applyFill="1" applyBorder="1" applyAlignment="1" applyProtection="1">
      <alignment horizontal="center" vertical="center"/>
      <protection locked="0"/>
    </xf>
    <xf numFmtId="167" fontId="8" fillId="2" borderId="14" xfId="4" applyNumberFormat="1" applyFont="1" applyFill="1" applyBorder="1" applyAlignment="1" applyProtection="1">
      <alignment horizontal="center" vertical="center"/>
      <protection locked="0"/>
    </xf>
  </cellXfs>
  <cellStyles count="5">
    <cellStyle name="Normal_Sheet1" xfId="1"/>
    <cellStyle name="Normal_ЗАКАЗ-A" xfId="3"/>
    <cellStyle name="Обычный" xfId="0" builtinId="0"/>
    <cellStyle name="Обычный_L9903083" xfId="2"/>
    <cellStyle name="Финансовый_Заказ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358998</xdr:colOff>
      <xdr:row>0</xdr:row>
      <xdr:rowOff>244930</xdr:rowOff>
    </xdr:from>
    <xdr:to>
      <xdr:col>1</xdr:col>
      <xdr:colOff>3328308</xdr:colOff>
      <xdr:row>8</xdr:row>
      <xdr:rowOff>13608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77" y="244930"/>
          <a:ext cx="2969310" cy="1836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нк"/>
      <sheetName val="Справочные данные"/>
    </sheetNames>
    <sheetDataSet>
      <sheetData sheetId="0">
        <row r="1">
          <cell r="V1" t="str">
            <v>ГЭС-1 им. П.Г. Смидовича: г. Москва ул. Садовническая, д. 11; ул. Садовническая, д.7;</v>
          </cell>
        </row>
        <row r="2">
          <cell r="V2" t="str">
            <v>ГЭС-1 им. П.Г. Смидовича: Болотная наб., д. 15 стр. 1 и 2;</v>
          </cell>
        </row>
        <row r="3">
          <cell r="V3" t="str">
            <v>ГРЭС-3 им. Р.Э. Классона:: Московская обл., г. Электрогорск ГРЭС-3;</v>
          </cell>
        </row>
        <row r="4">
          <cell r="V4" t="str">
            <v>ГРЭС-3 им. Р.Э. Классона: Московская обл., г. Орехово-Зуево, ул. Моисеенко, д. 9;</v>
          </cell>
        </row>
        <row r="5">
          <cell r="V5" t="str">
            <v>ГРЭС-3 им. Р.Э. Классона: Московская обл., г. Электросталь, пр-зд Энергетиков, д.2;</v>
          </cell>
        </row>
        <row r="6">
          <cell r="V6" t="str">
            <v>ГРЭС-3 им. Р.Э. Классона: Московская обл., г. Павловский Посад, БЖО проезд, д. 25а</v>
          </cell>
        </row>
        <row r="7">
          <cell r="V7" t="str">
            <v>ТЭЦ-8: г.Москва, Остаповский пр-д, д.1;</v>
          </cell>
        </row>
        <row r="8">
          <cell r="V8" t="str">
            <v xml:space="preserve">ТЭЦ-9: г.Москва. ул.Автозаводская. д.12. корп.1; </v>
          </cell>
        </row>
        <row r="9">
          <cell r="V9" t="str">
            <v>ТЭЦ-11 им. М.Я. Уфаева: г. Москва, шоссе Энтузиастов, д.32;</v>
          </cell>
        </row>
        <row r="10">
          <cell r="V10" t="str">
            <v>ТЭЦ-12 : г. Москва, Бережковская наб., д.16;</v>
          </cell>
        </row>
        <row r="11">
          <cell r="V11" t="str">
            <v>ТЭЦ-12 : г. Москва, Краснопресненская наб., д.10;</v>
          </cell>
        </row>
        <row r="12">
          <cell r="V12" t="str">
            <v>ТЭЦ-16: г.Москва, 3-я Хорошевская ул., д.14;</v>
          </cell>
        </row>
        <row r="13">
          <cell r="V13" t="str">
            <v>ТЭЦ-17 : Московская область, г. Ступино, ул.Фрунзе, вл. 19;</v>
          </cell>
        </row>
        <row r="14">
          <cell r="V14" t="str">
            <v>ТЭЦ-20: г.Москва, ул.Вавилова. д.13;</v>
          </cell>
        </row>
        <row r="15">
          <cell r="V15" t="str">
            <v>ТЭЦ-21: г.Москва, ул.Ижорская, д.9;</v>
          </cell>
        </row>
        <row r="16">
          <cell r="V16" t="str">
            <v>ТЭЦ-22: Московская область, г.Дзержинский, ул. Энергетиков, д.5;</v>
          </cell>
        </row>
        <row r="17">
          <cell r="V17" t="str">
            <v>ТЭЦ-23: г. Москва, ул. Монтажная. д.1/4;</v>
          </cell>
        </row>
        <row r="18">
          <cell r="V18" t="str">
            <v>ТЭЦ-25: г.Москва, ул. Генерала Дорохова, д.16;</v>
          </cell>
        </row>
        <row r="19">
          <cell r="V19" t="str">
            <v>ТЭЦ-26: г.Москва, Востряковский пр-д,  д.10;</v>
          </cell>
        </row>
        <row r="20">
          <cell r="V20" t="str">
            <v>ТЭЦ-27: Московская область, Мытищинский р-н, п/о Челобитьево.</v>
          </cell>
        </row>
        <row r="21">
          <cell r="V21" t="str">
            <v>ГД, г. Москва, 115035,  ул. Садовническая, д.15, стр. 2</v>
          </cell>
        </row>
        <row r="22">
          <cell r="V22" t="str">
            <v>ГД, 121059, г. Москва, Бережковская наб, д.16</v>
          </cell>
        </row>
        <row r="23">
          <cell r="V23" t="str">
            <v>СУРМО, 109428, г. Москва, Рязанский пр-т., д. 10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нк"/>
      <sheetName val="Справочные данные"/>
    </sheetNames>
    <sheetDataSet>
      <sheetData sheetId="0" refreshError="1"/>
      <sheetData sheetId="1">
        <row r="1">
          <cell r="A1" t="str">
            <v>ГЭС-1</v>
          </cell>
          <cell r="F1" t="str">
            <v>Минифургон</v>
          </cell>
          <cell r="H1" t="str">
            <v>Аэрозольная упаковка</v>
          </cell>
        </row>
        <row r="2">
          <cell r="A2" t="str">
            <v>ГРЭС-3</v>
          </cell>
          <cell r="F2" t="str">
            <v>Фургон</v>
          </cell>
          <cell r="H2" t="str">
            <v>Бадья</v>
          </cell>
        </row>
        <row r="3">
          <cell r="A3" t="str">
            <v>ТЭЦ-8</v>
          </cell>
          <cell r="F3" t="str">
            <v>Тентованная фура</v>
          </cell>
          <cell r="H3" t="str">
            <v>Бак</v>
          </cell>
        </row>
        <row r="4">
          <cell r="A4" t="str">
            <v>ТЭЦ-9</v>
          </cell>
          <cell r="F4" t="str">
            <v>Рефрижератор</v>
          </cell>
          <cell r="H4" t="str">
            <v>Балка</v>
          </cell>
        </row>
        <row r="5">
          <cell r="A5" t="str">
            <v>ТЭЦ-11</v>
          </cell>
          <cell r="F5" t="str">
            <v>Изотерм</v>
          </cell>
          <cell r="H5" t="str">
            <v>Баллон газовый</v>
          </cell>
        </row>
        <row r="6">
          <cell r="A6" t="str">
            <v>ТЭЦ-12</v>
          </cell>
          <cell r="F6" t="str">
            <v>Открытая бортовая</v>
          </cell>
          <cell r="H6" t="str">
            <v>Баллон защищенный</v>
          </cell>
        </row>
        <row r="7">
          <cell r="A7" t="str">
            <v>ТЭЦ-16</v>
          </cell>
          <cell r="F7" t="str">
            <v>Платформа для негабаритных грузов</v>
          </cell>
          <cell r="H7" t="str">
            <v>Баллон незащищенный</v>
          </cell>
        </row>
        <row r="8">
          <cell r="A8" t="str">
            <v>ТЭЦ-17</v>
          </cell>
          <cell r="F8" t="str">
            <v>Автоцистерна</v>
          </cell>
          <cell r="H8" t="str">
            <v>Бандероль</v>
          </cell>
        </row>
        <row r="9">
          <cell r="A9" t="str">
            <v>ТЭЦ-20</v>
          </cell>
          <cell r="F9" t="str">
            <v>Лесовоз</v>
          </cell>
          <cell r="H9" t="str">
            <v>Банка жестяная прямоугольная</v>
          </cell>
        </row>
        <row r="10">
          <cell r="A10" t="str">
            <v>ТЭЦ-21</v>
          </cell>
          <cell r="F10" t="str">
            <v>Ж/д вагон крытый 4-х осный</v>
          </cell>
          <cell r="H10" t="str">
            <v>Барабан</v>
          </cell>
        </row>
        <row r="11">
          <cell r="A11" t="str">
            <v>ТЭЦ-22</v>
          </cell>
          <cell r="F11" t="str">
            <v>Ж/д полувагон</v>
          </cell>
          <cell r="H11" t="str">
            <v>Бидон</v>
          </cell>
        </row>
        <row r="12">
          <cell r="A12" t="str">
            <v>ТЭЦ-23</v>
          </cell>
          <cell r="F12" t="str">
            <v>Ж/д платформа</v>
          </cell>
          <cell r="H12" t="str">
            <v>Бобина</v>
          </cell>
        </row>
        <row r="13">
          <cell r="A13" t="str">
            <v>ТЭЦ-25</v>
          </cell>
          <cell r="F13" t="str">
            <v>Ж/д цистерна</v>
          </cell>
          <cell r="H13" t="str">
            <v>Бочка</v>
          </cell>
        </row>
        <row r="14">
          <cell r="A14" t="str">
            <v>ТЭЦ-26</v>
          </cell>
          <cell r="F14" t="str">
            <v>Контейнер 20 футовый</v>
          </cell>
          <cell r="H14" t="str">
            <v>Бутылка оплетенная</v>
          </cell>
        </row>
        <row r="15">
          <cell r="A15" t="str">
            <v>ТЭЦ-27</v>
          </cell>
          <cell r="F15" t="str">
            <v>Контейнер 40 футовый</v>
          </cell>
          <cell r="H15" t="str">
            <v>Бутыль оплетенная защищенная</v>
          </cell>
        </row>
        <row r="16">
          <cell r="A16" t="str">
            <v>ГД</v>
          </cell>
          <cell r="F16" t="str">
            <v>Самосвал</v>
          </cell>
          <cell r="H16" t="str">
            <v>Бутыль оплетенная незащищенная</v>
          </cell>
        </row>
        <row r="17">
          <cell r="F17" t="str">
            <v>Микроавтобус</v>
          </cell>
          <cell r="H17" t="str">
            <v>Бухта</v>
          </cell>
        </row>
        <row r="18">
          <cell r="F18" t="str">
            <v>Легковой автомобиль</v>
          </cell>
          <cell r="H18" t="str">
            <v>Вакуумная упаковка</v>
          </cell>
        </row>
        <row r="19">
          <cell r="H19" t="str">
            <v>Гильза</v>
          </cell>
        </row>
        <row r="20">
          <cell r="H20" t="str">
            <v>Гнездо (ячейка)</v>
          </cell>
        </row>
        <row r="21">
          <cell r="H21" t="str">
            <v>Грузовая партия (лот)</v>
          </cell>
        </row>
        <row r="22">
          <cell r="H22" t="str">
            <v>Дозатор</v>
          </cell>
        </row>
        <row r="23">
          <cell r="H23" t="str">
            <v>Кадка</v>
          </cell>
        </row>
        <row r="24">
          <cell r="H24" t="str">
            <v>Кадка с крышкой</v>
          </cell>
        </row>
        <row r="25">
          <cell r="H25" t="str">
            <v>Канистра пластмассовая</v>
          </cell>
        </row>
        <row r="26">
          <cell r="H26" t="str">
            <v>Капсула</v>
          </cell>
        </row>
        <row r="27">
          <cell r="H27" t="str">
            <v>Кардная лента</v>
          </cell>
        </row>
        <row r="28">
          <cell r="H28" t="str">
            <v>Катушка</v>
          </cell>
        </row>
        <row r="29">
          <cell r="H29" t="str">
            <v>Кипа неспрессованная</v>
          </cell>
        </row>
        <row r="30">
          <cell r="H30" t="str">
            <v>Кипа спрессованная</v>
          </cell>
        </row>
        <row r="31">
          <cell r="H31" t="str">
            <v>Клеть</v>
          </cell>
        </row>
        <row r="32">
          <cell r="H32" t="str">
            <v>Комплект</v>
          </cell>
        </row>
        <row r="33">
          <cell r="H33" t="str">
            <v>Конверт</v>
          </cell>
        </row>
        <row r="34">
          <cell r="H34" t="str">
            <v>Конверт стальной</v>
          </cell>
        </row>
        <row r="35">
          <cell r="H35" t="str">
            <v>Контейнер для пищевых продуктов</v>
          </cell>
        </row>
        <row r="36">
          <cell r="H36" t="str">
            <v>Контейнер средней грузоподъемности</v>
          </cell>
        </row>
        <row r="37">
          <cell r="H37" t="str">
            <v>Корзина</v>
          </cell>
        </row>
        <row r="38">
          <cell r="H38" t="str">
            <v>Коробка картонная</v>
          </cell>
        </row>
        <row r="39">
          <cell r="H39" t="str">
            <v>Коробка алюминиевая</v>
          </cell>
        </row>
        <row r="40">
          <cell r="H40" t="str">
            <v>Коробка деревянная</v>
          </cell>
        </row>
        <row r="41">
          <cell r="H41" t="str">
            <v>Коробка для жидкостей</v>
          </cell>
        </row>
        <row r="42">
          <cell r="H42" t="str">
            <v>Коробка из древесного материала</v>
          </cell>
        </row>
        <row r="43">
          <cell r="H43" t="str">
            <v>Коробка из естественной древесины</v>
          </cell>
        </row>
        <row r="44">
          <cell r="H44" t="str">
            <v>Коробка из твердой пластмассы</v>
          </cell>
        </row>
        <row r="45">
          <cell r="H45" t="str">
            <v>Коробка из фибрового картона</v>
          </cell>
        </row>
        <row r="46">
          <cell r="H46" t="str">
            <v>Коробка пенопластовая</v>
          </cell>
        </row>
        <row r="47">
          <cell r="H47" t="str">
            <v>Коробка пластмассовая</v>
          </cell>
        </row>
        <row r="48">
          <cell r="H48" t="str">
            <v>Коробка стальная</v>
          </cell>
        </row>
        <row r="49">
          <cell r="H49" t="str">
            <v>Коробка фанерная</v>
          </cell>
        </row>
        <row r="50">
          <cell r="H50" t="str">
            <v>Лист</v>
          </cell>
        </row>
        <row r="51">
          <cell r="H51" t="str">
            <v>Лист в пакете/пачке/связке</v>
          </cell>
        </row>
        <row r="52">
          <cell r="H52" t="str">
            <v>Лист металлический</v>
          </cell>
        </row>
        <row r="53">
          <cell r="H53" t="str">
            <v>Лист прокладной</v>
          </cell>
        </row>
        <row r="54">
          <cell r="H54" t="str">
            <v>Лист с пластмассовым покрытием</v>
          </cell>
        </row>
        <row r="55">
          <cell r="H55" t="str">
            <v>Лоток</v>
          </cell>
        </row>
        <row r="56">
          <cell r="H56" t="str">
            <v>Мешок бумажный многослойный</v>
          </cell>
        </row>
        <row r="57">
          <cell r="H57" t="str">
            <v>Мешок джутовый</v>
          </cell>
        </row>
        <row r="58">
          <cell r="H58" t="str">
            <v>Мешок из полимерной пленки</v>
          </cell>
        </row>
        <row r="59">
          <cell r="H59" t="str">
            <v>Мешок из полимерной ткани</v>
          </cell>
        </row>
        <row r="60">
          <cell r="H60" t="str">
            <v>Мешок из полимерной ткани, плотный</v>
          </cell>
        </row>
        <row r="61">
          <cell r="H61" t="str">
            <v>Мешок пластмассовый</v>
          </cell>
        </row>
        <row r="62">
          <cell r="H62" t="str">
            <v>Мешок рогожный</v>
          </cell>
        </row>
        <row r="63">
          <cell r="H63" t="str">
            <v>Мешок текстильный</v>
          </cell>
        </row>
        <row r="64">
          <cell r="H64" t="str">
            <v>Мешок текстильный без внутреннего покрытия/вкладыша</v>
          </cell>
        </row>
        <row r="65">
          <cell r="H65" t="str">
            <v>Мешок текстильный влагонепроницаемый</v>
          </cell>
        </row>
        <row r="66">
          <cell r="H66" t="str">
            <v>Мешок текстильный плотный</v>
          </cell>
        </row>
        <row r="67">
          <cell r="H67" t="str">
            <v>Мешок, гибкий контейнер</v>
          </cell>
        </row>
        <row r="68">
          <cell r="H68" t="str">
            <v>Наливом жидкость</v>
          </cell>
        </row>
        <row r="69">
          <cell r="H69" t="str">
            <v>Насыпью</v>
          </cell>
        </row>
        <row r="70">
          <cell r="H70" t="str">
            <v>Неупакованный или нерасфасованный</v>
          </cell>
        </row>
        <row r="71">
          <cell r="H71" t="str">
            <v>Пакет</v>
          </cell>
        </row>
        <row r="72">
          <cell r="H72" t="str">
            <v>Поддон</v>
          </cell>
        </row>
        <row r="73">
          <cell r="H73" t="str">
            <v>Поддон в термоусадочной пленке</v>
          </cell>
        </row>
        <row r="74">
          <cell r="H74" t="str">
            <v>Прут в пакете/пачке/связке</v>
          </cell>
        </row>
        <row r="75">
          <cell r="H75" t="str">
            <v>Пульверизатор</v>
          </cell>
        </row>
        <row r="76">
          <cell r="H76" t="str">
            <v>Рама</v>
          </cell>
        </row>
        <row r="77">
          <cell r="H77" t="str">
            <v>Рулон</v>
          </cell>
        </row>
        <row r="78">
          <cell r="H78" t="str">
            <v>Связка</v>
          </cell>
        </row>
        <row r="79">
          <cell r="H79" t="str">
            <v>Сетка</v>
          </cell>
        </row>
        <row r="80">
          <cell r="H80" t="str">
            <v>Сосуд бумажный</v>
          </cell>
        </row>
        <row r="81">
          <cell r="H81" t="str">
            <v>Сосуд деревянный</v>
          </cell>
        </row>
        <row r="82">
          <cell r="H82" t="str">
            <v>Сосуд металлический</v>
          </cell>
        </row>
        <row r="83">
          <cell r="H83" t="str">
            <v>Сосуд пластмассовый</v>
          </cell>
        </row>
        <row r="84">
          <cell r="H84" t="str">
            <v>Сосуд с пластмассовым покрытием</v>
          </cell>
        </row>
        <row r="85">
          <cell r="H85" t="str">
            <v>Сосуд стеклянный</v>
          </cell>
        </row>
        <row r="86">
          <cell r="H86" t="str">
            <v>Сосуд фибровый</v>
          </cell>
        </row>
        <row r="87">
          <cell r="H87" t="str">
            <v>Стеллаж</v>
          </cell>
        </row>
        <row r="88">
          <cell r="H88" t="str">
            <v>Стойка</v>
          </cell>
        </row>
        <row r="89">
          <cell r="H89" t="str">
            <v>Стойка, вешалка для одежды</v>
          </cell>
        </row>
        <row r="90">
          <cell r="H90" t="str">
            <v>Труба</v>
          </cell>
        </row>
        <row r="91">
          <cell r="H91" t="str">
            <v>Труба в пакете/пачке/связке</v>
          </cell>
        </row>
        <row r="92">
          <cell r="H92" t="str">
            <v>Трубка или туба</v>
          </cell>
        </row>
        <row r="93">
          <cell r="H93" t="str">
            <v>Трубка или туба в пакете/пачке/связке</v>
          </cell>
        </row>
        <row r="94">
          <cell r="H94" t="str">
            <v>Трубка или туба с насадкой</v>
          </cell>
        </row>
        <row r="95">
          <cell r="H95" t="str">
            <v>Трубка или туба, складывающаяся</v>
          </cell>
        </row>
        <row r="96">
          <cell r="H96" t="str">
            <v>Флакон</v>
          </cell>
        </row>
        <row r="97">
          <cell r="H97" t="str">
            <v>Фляга</v>
          </cell>
        </row>
        <row r="98">
          <cell r="H98" t="str">
            <v>Цилиндр</v>
          </cell>
        </row>
        <row r="99">
          <cell r="H99" t="str">
            <v>Цистерна прямоугольная</v>
          </cell>
        </row>
        <row r="100">
          <cell r="H100" t="str">
            <v>Цистерна цилиндрическая</v>
          </cell>
        </row>
        <row r="101">
          <cell r="H101" t="str">
            <v>Чайная коробка</v>
          </cell>
        </row>
        <row r="102">
          <cell r="H102" t="str">
            <v>Штабель</v>
          </cell>
        </row>
        <row r="103">
          <cell r="H103" t="str">
            <v>Ящик</v>
          </cell>
        </row>
        <row r="104">
          <cell r="H104" t="str">
            <v>Ящик изотермический</v>
          </cell>
        </row>
        <row r="105">
          <cell r="H105" t="str">
            <v>Ящик каркасный</v>
          </cell>
        </row>
        <row r="106">
          <cell r="H106" t="str">
            <v>Ящик решетчатый (или обрешетка)</v>
          </cell>
        </row>
        <row r="107">
          <cell r="H107" t="str">
            <v>Ящик с поддоном</v>
          </cell>
        </row>
        <row r="108">
          <cell r="H108" t="str">
            <v>Ящик с поддоном деревянный</v>
          </cell>
        </row>
        <row r="109">
          <cell r="H109" t="str">
            <v>Ящик с поддоном картонный</v>
          </cell>
        </row>
        <row r="110">
          <cell r="H110" t="str">
            <v>Ящик с поддоном металлический</v>
          </cell>
        </row>
        <row r="111">
          <cell r="H111" t="str">
            <v>Ящик с поддоном пластмассовый</v>
          </cell>
        </row>
        <row r="112">
          <cell r="H112" t="str">
            <v>Ящик стальной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abSelected="1" zoomScale="70" zoomScaleNormal="70" workbookViewId="0">
      <selection activeCell="E19" sqref="E19"/>
    </sheetView>
  </sheetViews>
  <sheetFormatPr defaultColWidth="8" defaultRowHeight="12.75"/>
  <cols>
    <col min="1" max="1" width="5" style="1" customWidth="1"/>
    <col min="2" max="2" width="68.28515625" style="2" customWidth="1"/>
    <col min="3" max="3" width="44.28515625" style="2" customWidth="1"/>
    <col min="4" max="4" width="29.140625" style="3" customWidth="1"/>
    <col min="5" max="5" width="28" style="3" customWidth="1"/>
    <col min="6" max="6" width="40.42578125" style="3" customWidth="1"/>
    <col min="7" max="7" width="30.7109375" style="3" customWidth="1"/>
    <col min="8" max="11" width="8" style="3" customWidth="1"/>
    <col min="12" max="12" width="23.5703125" style="3" customWidth="1"/>
    <col min="13" max="17" width="8" style="3"/>
    <col min="18" max="18" width="7.5703125" style="3" hidden="1" customWidth="1"/>
    <col min="19" max="16384" width="8" style="3"/>
  </cols>
  <sheetData>
    <row r="1" spans="1:26" ht="26.25">
      <c r="G1" s="4" t="s">
        <v>0</v>
      </c>
      <c r="R1" s="5" t="s">
        <v>1</v>
      </c>
      <c r="S1"/>
      <c r="T1"/>
      <c r="U1"/>
      <c r="V1"/>
      <c r="W1"/>
      <c r="X1"/>
      <c r="Y1"/>
      <c r="Z1"/>
    </row>
    <row r="2" spans="1:26" ht="26.25">
      <c r="G2" s="4" t="s">
        <v>2</v>
      </c>
      <c r="R2" s="5" t="s">
        <v>3</v>
      </c>
      <c r="S2"/>
      <c r="T2"/>
      <c r="U2"/>
      <c r="V2"/>
      <c r="W2"/>
      <c r="X2"/>
      <c r="Y2"/>
      <c r="Z2"/>
    </row>
    <row r="3" spans="1:26" ht="16.5">
      <c r="R3" s="5" t="s">
        <v>4</v>
      </c>
      <c r="S3"/>
      <c r="T3"/>
      <c r="U3"/>
      <c r="V3"/>
      <c r="W3"/>
      <c r="X3"/>
      <c r="Y3"/>
      <c r="Z3"/>
    </row>
    <row r="4" spans="1:26" ht="16.5">
      <c r="R4" s="5" t="s">
        <v>5</v>
      </c>
      <c r="S4"/>
      <c r="T4"/>
      <c r="U4"/>
      <c r="V4"/>
      <c r="W4"/>
      <c r="X4"/>
      <c r="Y4"/>
      <c r="Z4"/>
    </row>
    <row r="5" spans="1:26" ht="16.5">
      <c r="R5" s="5" t="s">
        <v>6</v>
      </c>
      <c r="S5"/>
      <c r="T5"/>
      <c r="U5"/>
      <c r="V5"/>
      <c r="W5"/>
      <c r="X5"/>
      <c r="Y5"/>
      <c r="Z5"/>
    </row>
    <row r="6" spans="1:26" ht="29.25" customHeight="1">
      <c r="A6" s="82"/>
      <c r="B6" s="82"/>
      <c r="C6" s="82"/>
      <c r="D6" s="82"/>
      <c r="E6" s="82"/>
      <c r="F6" s="82"/>
      <c r="G6" s="82"/>
      <c r="R6" s="5" t="s">
        <v>7</v>
      </c>
      <c r="S6"/>
      <c r="T6"/>
      <c r="U6"/>
      <c r="V6"/>
      <c r="W6"/>
      <c r="X6"/>
      <c r="Y6"/>
      <c r="Z6"/>
    </row>
    <row r="7" spans="1:26" s="9" customFormat="1" ht="16.5">
      <c r="A7" s="1"/>
      <c r="B7" s="6"/>
      <c r="C7" s="7" t="s">
        <v>27</v>
      </c>
      <c r="D7" s="8"/>
      <c r="R7" s="5" t="s">
        <v>8</v>
      </c>
      <c r="S7"/>
      <c r="T7"/>
      <c r="U7"/>
      <c r="V7"/>
      <c r="W7"/>
      <c r="X7"/>
      <c r="Y7"/>
      <c r="Z7"/>
    </row>
    <row r="8" spans="1:26" s="9" customFormat="1" ht="16.5">
      <c r="A8" s="1"/>
      <c r="B8" s="6"/>
      <c r="C8" s="7" t="s">
        <v>28</v>
      </c>
      <c r="D8" s="8"/>
      <c r="E8" s="8"/>
      <c r="R8" s="5" t="s">
        <v>9</v>
      </c>
      <c r="S8"/>
      <c r="T8"/>
      <c r="U8"/>
      <c r="V8"/>
      <c r="W8"/>
      <c r="X8"/>
      <c r="Y8"/>
      <c r="Z8"/>
    </row>
    <row r="9" spans="1:26" s="9" customFormat="1" ht="16.5">
      <c r="A9" s="1"/>
      <c r="B9" s="10"/>
      <c r="C9" s="7" t="s">
        <v>10</v>
      </c>
      <c r="D9" s="8"/>
      <c r="E9" s="8"/>
      <c r="F9" s="11"/>
      <c r="R9" s="5" t="s">
        <v>11</v>
      </c>
      <c r="S9"/>
      <c r="T9"/>
      <c r="U9"/>
      <c r="V9"/>
      <c r="W9"/>
      <c r="X9"/>
      <c r="Y9"/>
      <c r="Z9"/>
    </row>
    <row r="10" spans="1:26" s="9" customFormat="1" ht="16.5">
      <c r="A10" s="1"/>
      <c r="B10" s="12" t="str">
        <f>IF(FALSE,B11,"-")</f>
        <v>-</v>
      </c>
      <c r="C10" s="7"/>
      <c r="D10" s="8"/>
      <c r="E10" s="8"/>
      <c r="F10" s="13"/>
      <c r="R10" s="5" t="s">
        <v>12</v>
      </c>
      <c r="S10"/>
      <c r="T10"/>
      <c r="U10"/>
      <c r="V10"/>
      <c r="W10"/>
      <c r="X10"/>
      <c r="Y10"/>
      <c r="Z10"/>
    </row>
    <row r="11" spans="1:26" s="9" customFormat="1" ht="16.5">
      <c r="A11" s="1"/>
      <c r="B11" s="12"/>
      <c r="C11" s="14"/>
      <c r="D11" s="8"/>
      <c r="E11" s="8"/>
      <c r="F11" s="13"/>
      <c r="R11" s="5" t="s">
        <v>14</v>
      </c>
      <c r="S11"/>
      <c r="T11"/>
      <c r="U11"/>
      <c r="V11"/>
      <c r="W11"/>
      <c r="X11"/>
      <c r="Y11"/>
      <c r="Z11"/>
    </row>
    <row r="12" spans="1:26" s="9" customFormat="1" ht="5.25" customHeight="1" thickBot="1">
      <c r="A12" s="1"/>
      <c r="B12" s="15"/>
      <c r="C12" s="16"/>
      <c r="D12" s="8"/>
      <c r="E12" s="8"/>
      <c r="R12" s="5" t="s">
        <v>15</v>
      </c>
      <c r="S12"/>
      <c r="T12"/>
      <c r="U12"/>
      <c r="V12"/>
      <c r="W12"/>
      <c r="X12"/>
      <c r="Y12"/>
      <c r="Z12"/>
    </row>
    <row r="13" spans="1:26" s="20" customFormat="1" ht="29.25" customHeight="1">
      <c r="A13" s="17"/>
      <c r="B13" s="18" t="s">
        <v>30</v>
      </c>
      <c r="C13" s="19" t="s">
        <v>29</v>
      </c>
      <c r="D13" s="83" t="s">
        <v>33</v>
      </c>
      <c r="E13" s="102">
        <v>42750</v>
      </c>
      <c r="F13" s="85" t="s">
        <v>32</v>
      </c>
      <c r="G13" s="87" t="s">
        <v>53</v>
      </c>
      <c r="R13" s="21"/>
      <c r="S13"/>
      <c r="T13"/>
      <c r="U13"/>
      <c r="V13"/>
      <c r="W13"/>
      <c r="X13"/>
      <c r="Y13"/>
      <c r="Z13"/>
    </row>
    <row r="14" spans="1:26" s="25" customFormat="1" ht="63.75" customHeight="1" thickBot="1">
      <c r="A14" s="22"/>
      <c r="B14" s="23" t="s">
        <v>16</v>
      </c>
      <c r="C14" s="24">
        <v>1</v>
      </c>
      <c r="D14" s="84"/>
      <c r="E14" s="103"/>
      <c r="F14" s="86"/>
      <c r="G14" s="88"/>
      <c r="R14" s="21"/>
      <c r="S14"/>
      <c r="T14"/>
      <c r="U14"/>
      <c r="V14"/>
      <c r="W14"/>
      <c r="X14"/>
      <c r="Y14"/>
      <c r="Z14"/>
    </row>
    <row r="15" spans="1:26" s="20" customFormat="1" ht="33">
      <c r="A15" s="17"/>
      <c r="B15" s="24"/>
      <c r="C15" s="26" t="s">
        <v>17</v>
      </c>
      <c r="D15" s="89" t="s">
        <v>36</v>
      </c>
      <c r="E15" s="74" t="s">
        <v>37</v>
      </c>
      <c r="F15" s="27" t="s">
        <v>18</v>
      </c>
      <c r="G15" s="28" t="s">
        <v>19</v>
      </c>
      <c r="R15" s="21"/>
      <c r="S15"/>
      <c r="T15"/>
      <c r="U15"/>
      <c r="V15"/>
      <c r="W15"/>
      <c r="X15"/>
      <c r="Y15"/>
      <c r="Z15"/>
    </row>
    <row r="16" spans="1:26" s="20" customFormat="1" ht="15" customHeight="1">
      <c r="A16" s="17"/>
      <c r="B16" s="29" t="s">
        <v>20</v>
      </c>
      <c r="C16" s="30">
        <f ca="1">TODAY()</f>
        <v>42732</v>
      </c>
      <c r="D16" s="90"/>
      <c r="E16" s="97"/>
      <c r="F16" s="92"/>
      <c r="G16" s="31" t="s">
        <v>21</v>
      </c>
      <c r="R16" s="21"/>
      <c r="S16"/>
      <c r="T16"/>
      <c r="U16"/>
      <c r="V16"/>
      <c r="W16"/>
      <c r="X16"/>
      <c r="Y16"/>
      <c r="Z16"/>
    </row>
    <row r="17" spans="1:26" s="20" customFormat="1" ht="36.75" customHeight="1" thickBot="1">
      <c r="A17" s="17"/>
      <c r="B17" s="29" t="s">
        <v>22</v>
      </c>
      <c r="C17" s="32"/>
      <c r="D17" s="91"/>
      <c r="E17" s="98"/>
      <c r="F17" s="93"/>
      <c r="G17" s="99"/>
      <c r="R17" s="21"/>
      <c r="S17"/>
      <c r="T17"/>
      <c r="U17"/>
      <c r="V17"/>
      <c r="W17"/>
      <c r="X17"/>
      <c r="Y17"/>
      <c r="Z17"/>
    </row>
    <row r="18" spans="1:26" s="35" customFormat="1" ht="15.75" customHeight="1">
      <c r="A18" s="33"/>
      <c r="B18" s="74" t="s">
        <v>35</v>
      </c>
      <c r="C18" s="75" t="s">
        <v>47</v>
      </c>
      <c r="D18" s="75" t="s">
        <v>43</v>
      </c>
      <c r="E18" s="34" t="s">
        <v>45</v>
      </c>
      <c r="F18" s="74" t="s">
        <v>49</v>
      </c>
      <c r="G18" s="75" t="s">
        <v>39</v>
      </c>
      <c r="R18" s="21"/>
      <c r="S18"/>
      <c r="T18"/>
      <c r="U18"/>
      <c r="V18"/>
      <c r="W18"/>
      <c r="X18"/>
      <c r="Y18"/>
      <c r="Z18"/>
    </row>
    <row r="19" spans="1:26" s="35" customFormat="1" ht="50.25" customHeight="1" thickBot="1">
      <c r="A19" s="33"/>
      <c r="B19" s="98"/>
      <c r="C19" s="101"/>
      <c r="D19" s="101"/>
      <c r="E19" s="36" t="s">
        <v>46</v>
      </c>
      <c r="F19" s="98"/>
      <c r="G19" s="101"/>
      <c r="R19" s="21"/>
      <c r="S19"/>
      <c r="T19"/>
      <c r="U19"/>
      <c r="V19"/>
      <c r="W19"/>
      <c r="X19"/>
      <c r="Y19"/>
      <c r="Z19"/>
    </row>
    <row r="20" spans="1:26" s="35" customFormat="1" ht="16.5">
      <c r="A20" s="33"/>
      <c r="B20" s="37" t="s">
        <v>38</v>
      </c>
      <c r="C20" s="100" t="s">
        <v>51</v>
      </c>
      <c r="D20" s="40" t="s">
        <v>50</v>
      </c>
      <c r="E20" s="40" t="s">
        <v>48</v>
      </c>
      <c r="F20" s="41" t="s">
        <v>52</v>
      </c>
      <c r="G20" s="104">
        <v>1.74</v>
      </c>
      <c r="L20" s="43"/>
      <c r="R20" s="21"/>
      <c r="S20"/>
      <c r="T20"/>
      <c r="U20"/>
      <c r="V20"/>
      <c r="W20"/>
      <c r="X20"/>
      <c r="Y20"/>
      <c r="Z20"/>
    </row>
    <row r="21" spans="1:26" ht="16.5">
      <c r="B21" s="37"/>
      <c r="C21" s="38"/>
      <c r="D21" s="39"/>
      <c r="E21" s="40"/>
      <c r="F21" s="41"/>
      <c r="G21" s="42"/>
      <c r="R21" s="21"/>
      <c r="S21"/>
      <c r="T21"/>
      <c r="U21"/>
      <c r="V21"/>
      <c r="W21"/>
      <c r="X21"/>
      <c r="Y21"/>
      <c r="Z21"/>
    </row>
    <row r="22" spans="1:26" ht="16.5">
      <c r="B22" s="37"/>
      <c r="C22" s="38"/>
      <c r="D22" s="39"/>
      <c r="E22" s="40"/>
      <c r="F22" s="41"/>
      <c r="G22" s="42"/>
      <c r="R22" s="21"/>
      <c r="S22"/>
      <c r="T22"/>
      <c r="U22"/>
      <c r="V22"/>
      <c r="W22"/>
      <c r="X22"/>
      <c r="Y22"/>
      <c r="Z22"/>
    </row>
    <row r="23" spans="1:26" ht="16.5">
      <c r="B23" s="37"/>
      <c r="C23" s="38"/>
      <c r="D23" s="39"/>
      <c r="E23" s="40"/>
      <c r="F23" s="41"/>
      <c r="G23" s="42"/>
      <c r="R23" s="21"/>
      <c r="S23"/>
      <c r="T23"/>
      <c r="U23"/>
      <c r="V23"/>
      <c r="W23"/>
      <c r="X23"/>
      <c r="Y23"/>
      <c r="Z23"/>
    </row>
    <row r="24" spans="1:26" ht="16.5">
      <c r="B24" s="37"/>
      <c r="C24" s="38"/>
      <c r="D24" s="39"/>
      <c r="E24" s="40"/>
      <c r="F24" s="41"/>
      <c r="G24" s="42"/>
      <c r="S24"/>
      <c r="T24"/>
      <c r="U24"/>
      <c r="V24"/>
      <c r="W24"/>
      <c r="X24"/>
      <c r="Y24"/>
      <c r="Z24"/>
    </row>
    <row r="25" spans="1:26" ht="16.5">
      <c r="B25" s="37"/>
      <c r="C25" s="38"/>
      <c r="D25" s="39"/>
      <c r="E25" s="40"/>
      <c r="F25" s="41"/>
      <c r="G25" s="42"/>
      <c r="S25"/>
      <c r="T25"/>
      <c r="U25"/>
      <c r="V25"/>
      <c r="W25"/>
      <c r="X25"/>
      <c r="Y25"/>
      <c r="Z25"/>
    </row>
    <row r="26" spans="1:26" ht="17.25" thickBot="1">
      <c r="B26" s="37"/>
      <c r="C26" s="38"/>
      <c r="D26" s="40"/>
      <c r="E26" s="40"/>
      <c r="F26" s="41"/>
      <c r="G26" s="42"/>
      <c r="S26"/>
      <c r="T26"/>
      <c r="U26"/>
      <c r="V26"/>
      <c r="W26"/>
      <c r="X26"/>
      <c r="Y26"/>
      <c r="Z26"/>
    </row>
    <row r="27" spans="1:26" ht="54" customHeight="1">
      <c r="B27" s="44" t="s">
        <v>23</v>
      </c>
      <c r="C27" s="45" t="s">
        <v>41</v>
      </c>
      <c r="D27" s="76" t="s">
        <v>40</v>
      </c>
      <c r="E27" s="77"/>
      <c r="F27" s="78" t="s">
        <v>44</v>
      </c>
      <c r="G27" s="79"/>
      <c r="S27"/>
      <c r="T27"/>
      <c r="U27"/>
      <c r="V27"/>
      <c r="W27"/>
      <c r="X27"/>
      <c r="Y27"/>
      <c r="Z27"/>
    </row>
    <row r="28" spans="1:26" ht="42.75" customHeight="1" thickBot="1">
      <c r="B28" s="46"/>
      <c r="C28" s="47"/>
      <c r="D28" s="80"/>
      <c r="E28" s="81"/>
      <c r="F28" s="80"/>
      <c r="G28" s="81"/>
      <c r="S28"/>
      <c r="T28"/>
      <c r="U28"/>
      <c r="V28"/>
      <c r="W28"/>
      <c r="X28"/>
      <c r="Y28"/>
      <c r="Z28"/>
    </row>
    <row r="29" spans="1:26" ht="3.75" customHeight="1">
      <c r="B29" s="48"/>
      <c r="C29" s="49"/>
      <c r="D29" s="50"/>
      <c r="E29" s="51"/>
      <c r="F29" s="50"/>
      <c r="G29" s="52"/>
      <c r="R29" s="5"/>
      <c r="S29"/>
      <c r="T29"/>
      <c r="U29"/>
      <c r="V29"/>
      <c r="W29"/>
      <c r="X29"/>
      <c r="Y29"/>
      <c r="Z29"/>
    </row>
    <row r="30" spans="1:26" ht="12.75" customHeight="1">
      <c r="B30" s="53" t="s">
        <v>13</v>
      </c>
      <c r="C30" s="49"/>
      <c r="D30" s="50"/>
      <c r="E30" s="51"/>
      <c r="F30" s="50"/>
      <c r="G30" s="52"/>
      <c r="S30"/>
      <c r="T30"/>
      <c r="U30"/>
      <c r="V30"/>
      <c r="W30"/>
      <c r="X30"/>
      <c r="Y30"/>
      <c r="Z30"/>
    </row>
    <row r="31" spans="1:26" ht="42" customHeight="1">
      <c r="B31" s="53" t="s">
        <v>42</v>
      </c>
      <c r="C31" s="94" t="s">
        <v>34</v>
      </c>
      <c r="D31" s="95"/>
      <c r="E31" s="96"/>
      <c r="F31" s="50"/>
      <c r="G31" s="52"/>
      <c r="R31" s="5"/>
      <c r="S31"/>
      <c r="T31"/>
      <c r="U31"/>
      <c r="V31"/>
      <c r="W31"/>
      <c r="X31"/>
      <c r="Y31"/>
      <c r="Z31"/>
    </row>
    <row r="32" spans="1:26" ht="7.5" customHeight="1">
      <c r="B32" s="48"/>
      <c r="C32" s="49"/>
      <c r="D32" s="50"/>
      <c r="E32" s="51"/>
      <c r="F32" s="50"/>
      <c r="G32" s="52"/>
      <c r="S32"/>
      <c r="T32"/>
      <c r="U32"/>
      <c r="V32"/>
      <c r="W32"/>
      <c r="X32"/>
      <c r="Y32"/>
      <c r="Z32"/>
    </row>
    <row r="33" spans="2:26" ht="7.5" customHeight="1">
      <c r="B33" s="48"/>
      <c r="C33" s="49"/>
      <c r="D33" s="50"/>
      <c r="E33" s="51"/>
      <c r="F33" s="50"/>
      <c r="G33" s="52"/>
      <c r="R33" s="5"/>
      <c r="S33"/>
      <c r="T33"/>
      <c r="U33"/>
      <c r="V33"/>
      <c r="W33"/>
      <c r="X33"/>
      <c r="Y33"/>
      <c r="Z33"/>
    </row>
    <row r="34" spans="2:26" ht="7.5" customHeight="1">
      <c r="B34" s="48"/>
      <c r="C34" s="49"/>
      <c r="D34" s="50"/>
      <c r="E34" s="51"/>
      <c r="F34" s="50"/>
      <c r="G34" s="52"/>
      <c r="S34"/>
      <c r="T34"/>
      <c r="U34"/>
      <c r="V34"/>
      <c r="W34"/>
      <c r="X34"/>
      <c r="Y34"/>
      <c r="Z34"/>
    </row>
    <row r="35" spans="2:26" ht="7.5" customHeight="1">
      <c r="B35" s="48"/>
      <c r="C35" s="49"/>
      <c r="D35" s="50"/>
      <c r="E35" s="51"/>
      <c r="F35" s="50"/>
      <c r="G35" s="52"/>
      <c r="R35" s="54"/>
      <c r="S35"/>
      <c r="T35"/>
      <c r="U35"/>
      <c r="V35"/>
      <c r="W35"/>
      <c r="X35"/>
      <c r="Y35"/>
      <c r="Z35"/>
    </row>
    <row r="36" spans="2:26" ht="16.5">
      <c r="B36" s="7" t="s">
        <v>24</v>
      </c>
      <c r="C36" s="55"/>
      <c r="D36" s="56"/>
    </row>
    <row r="37" spans="2:26" ht="17.25">
      <c r="B37" s="7" t="s">
        <v>25</v>
      </c>
      <c r="C37" s="57"/>
      <c r="D37" s="56"/>
    </row>
    <row r="38" spans="2:26" ht="17.25">
      <c r="B38" s="7"/>
      <c r="C38" s="57"/>
      <c r="D38" s="56"/>
    </row>
    <row r="39" spans="2:26" ht="6.75" customHeight="1">
      <c r="B39" s="6"/>
      <c r="C39" s="58"/>
    </row>
    <row r="40" spans="2:26" ht="6" customHeight="1"/>
    <row r="41" spans="2:26" ht="15.75">
      <c r="B41" s="15"/>
      <c r="C41" s="59"/>
      <c r="D41" s="60"/>
      <c r="E41" s="61"/>
      <c r="F41" s="9"/>
    </row>
    <row r="42" spans="2:26" ht="15.75">
      <c r="B42" s="15"/>
      <c r="C42" s="59"/>
      <c r="D42" s="62"/>
      <c r="E42" s="61"/>
      <c r="F42" s="9"/>
    </row>
    <row r="43" spans="2:26">
      <c r="B43" s="63"/>
      <c r="C43" s="64"/>
      <c r="D43" s="62"/>
      <c r="E43" s="61"/>
      <c r="F43" s="9"/>
    </row>
    <row r="48" spans="2:26" ht="16.5">
      <c r="F48" s="56"/>
      <c r="G48" s="56"/>
    </row>
    <row r="49" spans="2:9" ht="27" customHeight="1">
      <c r="B49" s="65" t="s">
        <v>31</v>
      </c>
      <c r="F49" s="66" t="s">
        <v>27</v>
      </c>
      <c r="G49" s="66"/>
      <c r="H49" s="67"/>
      <c r="I49" s="67"/>
    </row>
    <row r="50" spans="2:9" ht="27">
      <c r="C50" s="68"/>
      <c r="G50" s="68"/>
    </row>
    <row r="51" spans="2:9" ht="83.25" customHeight="1">
      <c r="B51" s="66"/>
      <c r="D51" s="66"/>
      <c r="F51" s="72"/>
      <c r="G51" s="72"/>
      <c r="H51" s="69"/>
    </row>
    <row r="52" spans="2:9" ht="27">
      <c r="C52" s="68"/>
      <c r="G52" s="68"/>
    </row>
    <row r="53" spans="2:9" ht="42" customHeight="1">
      <c r="B53" s="73" t="s">
        <v>26</v>
      </c>
      <c r="C53" s="73"/>
      <c r="F53" s="73" t="s">
        <v>26</v>
      </c>
      <c r="G53" s="73"/>
      <c r="H53" s="70"/>
    </row>
    <row r="54" spans="2:9" ht="13.5">
      <c r="F54" s="71"/>
      <c r="G54" s="71"/>
    </row>
  </sheetData>
  <mergeCells count="21">
    <mergeCell ref="A6:G6"/>
    <mergeCell ref="D13:D14"/>
    <mergeCell ref="E13:E14"/>
    <mergeCell ref="F13:F14"/>
    <mergeCell ref="G13:G14"/>
    <mergeCell ref="D15:D17"/>
    <mergeCell ref="E15:E17"/>
    <mergeCell ref="F16:F17"/>
    <mergeCell ref="C31:E31"/>
    <mergeCell ref="F51:G51"/>
    <mergeCell ref="F53:G53"/>
    <mergeCell ref="B18:B19"/>
    <mergeCell ref="F18:F19"/>
    <mergeCell ref="G18:G19"/>
    <mergeCell ref="D27:E27"/>
    <mergeCell ref="F27:G27"/>
    <mergeCell ref="D28:E28"/>
    <mergeCell ref="F28:G28"/>
    <mergeCell ref="B53:C53"/>
    <mergeCell ref="C18:C19"/>
    <mergeCell ref="D18:D19"/>
  </mergeCells>
  <dataValidations count="5">
    <dataValidation showInputMessage="1" showErrorMessage="1" sqref="G13:G14 G17"/>
    <dataValidation type="list" showInputMessage="1" showErrorMessage="1" sqref="C31:E31">
      <mc:AlternateContent xmlns:x12ac="http://schemas.microsoft.com/office/spreadsheetml/2011/1/ac" xmlns:mc="http://schemas.openxmlformats.org/markup-compatibility/2006">
        <mc:Choice Requires="x12ac">
          <x12ac:list>"г. Сургут, ул.Энергостроителей,13/7, сооружение 3"," г. Сургут, ул. Энергостроителей, д. 23, соор. 34"</x12ac:list>
        </mc:Choice>
        <mc:Fallback>
          <formula1>"г. Сургут, ул.Энергостроителей,13/7, сооружение 3, г. Сургут, ул. Энергостроителей, д. 23, соор. 34"</formula1>
        </mc:Fallback>
      </mc:AlternateContent>
    </dataValidation>
    <dataValidation type="list" allowBlank="1" showInputMessage="1" showErrorMessage="1" sqref="E15:E17">
      <formula1>"КПП № 7, КПП № 10, КПП № 11, КПП № 25"</formula1>
    </dataValidation>
    <dataValidation type="list" allowBlank="1" showInputMessage="1" showErrorMessage="1" sqref="B20">
      <formula1>"Лом черных металлов 5А-12А,"</formula1>
    </dataValidation>
    <dataValidation type="list" allowBlank="1" showInputMessage="1" showErrorMessage="1" sqref="C20">
      <formula1>"КТЦ-1, КТЦ-2, ПГТЦ, ХЦ, ЭРЦ, ЦГТиС, ЦЦР, ЦТП, СГ"</formula1>
    </dataValidation>
  </dataValidations>
  <pageMargins left="0.41" right="0.39370078740157483" top="0.43307086614173229" bottom="0.35433070866141736" header="0.31496062992125984" footer="0.31496062992125984"/>
  <pageSetup paperSize="9"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 заявка</vt:lpstr>
      <vt:lpstr>категории</vt:lpstr>
    </vt:vector>
  </TitlesOfParts>
  <Company>OGK-4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Шабрин Павел Николаевич</dc:creator>
  <cp:lastModifiedBy>Яковченко Юрий Николаевич</cp:lastModifiedBy>
  <cp:lastPrinted>2016-12-28T14:32:43Z</cp:lastPrinted>
  <dcterms:created xsi:type="dcterms:W3CDTF">2015-11-03T06:42:47Z</dcterms:created>
  <dcterms:modified xsi:type="dcterms:W3CDTF">2016-12-28T14:56:14Z</dcterms:modified>
</cp:coreProperties>
</file>